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<sst xmlns="http://schemas.openxmlformats.org/spreadsheetml/2006/main" count="58" uniqueCount="58">
  <si>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</si>
  <si>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</si>
  <si>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</si>
  <si>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Cámara de inspección.</t>
  </si>
  <si>
    <r>
      <rPr>
        <sz val="8.25"/>
        <color rgb="FF000000"/>
        <rFont val="Arial"/>
        <family val="2"/>
      </rPr>
      <t xml:space="preserve">Formación de cámara de inspección enterrada, de dimensiones interiores 75x75x125 cm, construida con mampostería de ladrillo cerámico perforado, de 1/2 pie de espesor, asentado con mortero de cemento, confeccionado en obra, dosificación 1:6, sobre solera de hormigón masivo H-35, clase de exposición ambiental A1+Q2, tamaño máximo del agregado 19,0 mm, consistencia muy plástica de 15 cm de espesor, enfoscada y bruñida interiormente con mortero de cemento, confeccionado en obra, con aditivo hidrófugo, dosificación 1:3 formando aristas y esquinas a media caña, cerrada superiormente con tapa prefabricada de hormigón armado,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</si>
  <si>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</si>
  <si>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</si>
  <si>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</si>
  <si>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</si>
  <si>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</si>
  <si>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</si>
  <si>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</si>
  <si>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mt10hmf080we</t>
  </si>
  <si>
    <t xml:space="preserve">m³</t>
  </si>
  <si>
    <t xml:space="preserve">Hormigón masivo H-35, clase de exposición ambiental A1+Q2, tamaño máximo del agregado 19 mm, consistencia muy plástica, elaborado, según CIRSOC 201 2005.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</si>
  <si>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</si>
  <si>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</si>
  <si>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</si>
  <si>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</si>
  <si>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</si>
  <si>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</si>
  <si>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</si>
  <si>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</si>
  <si>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</si>
  <si>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</si>
  <si>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</si>
  <si>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</si>
  <si>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</si>
  <si>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</si>
  <si>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</si>
  <si>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mt11arf010f</t>
  </si>
  <si>
    <t xml:space="preserve">Ud</t>
  </si>
  <si>
    <t xml:space="preserve">Tapa de hormigón armado prefabricada, 96x96x5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</si>
  <si>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</si>
  <si>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</si>
  <si>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</si>
  <si>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</si>
  <si>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</t>
  </si>
  <si>
    <t xml:space="preserve">mq01ret020b</t>
  </si>
  <si>
    <t xml:space="preserve">h</t>
  </si>
  <si>
    <t xml:space="preserve">Retrocargadora sobre neumáticos, de 70 kW.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</si>
  <si>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</si>
  <si>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</si>
  <si>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</si>
  <si>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</si>
  <si>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</si>
  <si>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</si>
  <si>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</si>
  <si>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</si>
  <si>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</si>
  <si>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</si>
  <si>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</si>
  <si>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</si>
  <si>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</si>
  <si>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</si>
  <si>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</si>
  <si>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$ 8.848,01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</si>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</sst>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68.17" customWidth="1"/>
    <col min="5" max="5" width="12.24" customWidth="1"/>
    <col min="6" max="6" width="13.77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0.227</v>
      </c>
      <c r="F10" s="12">
        <v>3421.91</v>
      </c>
      <c r="G10" s="12">
        <f ca="1">ROUND(INDIRECT(ADDRESS(ROW()+(0), COLUMN()+(-2), 1))*INDIRECT(ADDRESS(ROW()+(0), COLUMN()+(-1), 1)), 2)</f>
        <v>776.77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155</v>
      </c>
      <c r="F11" s="12">
        <v>5.9</v>
      </c>
      <c r="G11" s="12">
        <f ca="1">ROUND(INDIRECT(ADDRESS(ROW()+(0), COLUMN()+(-2), 1))*INDIRECT(ADDRESS(ROW()+(0), COLUMN()+(-1), 1)), 2)</f>
        <v>914.5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0.023</v>
      </c>
      <c r="F12" s="12">
        <v>25.22</v>
      </c>
      <c r="G12" s="12">
        <f ca="1">ROUND(INDIRECT(ADDRESS(ROW()+(0), COLUMN()+(-2), 1))*INDIRECT(ADDRESS(ROW()+(0), COLUMN()+(-1), 1)), 2)</f>
        <v>0.58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0.18</v>
      </c>
      <c r="F13" s="12">
        <v>283.7</v>
      </c>
      <c r="G13" s="12">
        <f ca="1">ROUND(INDIRECT(ADDRESS(ROW()+(0), COLUMN()+(-2), 1))*INDIRECT(ADDRESS(ROW()+(0), COLUMN()+(-1), 1)), 2)</f>
        <v>51.07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42.013</v>
      </c>
      <c r="F14" s="12">
        <v>4.84</v>
      </c>
      <c r="G14" s="12">
        <f ca="1">ROUND(INDIRECT(ADDRESS(ROW()+(0), COLUMN()+(-2), 1))*INDIRECT(ADDRESS(ROW()+(0), COLUMN()+(-1), 1)), 2)</f>
        <v>203.34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0.582</v>
      </c>
      <c r="F15" s="12">
        <v>20.18</v>
      </c>
      <c r="G15" s="12">
        <f ca="1">ROUND(INDIRECT(ADDRESS(ROW()+(0), COLUMN()+(-2), 1))*INDIRECT(ADDRESS(ROW()+(0), COLUMN()+(-1), 1)), 2)</f>
        <v>11.74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725.01</v>
      </c>
      <c r="G16" s="12">
        <f ca="1">ROUND(INDIRECT(ADDRESS(ROW()+(0), COLUMN()+(-2), 1))*INDIRECT(ADDRESS(ROW()+(0), COLUMN()+(-1), 1)), 2)</f>
        <v>725.01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1.742</v>
      </c>
      <c r="F17" s="14">
        <v>181.25</v>
      </c>
      <c r="G17" s="14">
        <f ca="1">ROUND(INDIRECT(ADDRESS(ROW()+(0), COLUMN()+(-2), 1))*INDIRECT(ADDRESS(ROW()+(0), COLUMN()+(-1), 1)), 2)</f>
        <v>315.74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2998.75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0.331</v>
      </c>
      <c r="F20" s="12">
        <v>28768.9</v>
      </c>
      <c r="G20" s="12">
        <f ca="1">ROUND(INDIRECT(ADDRESS(ROW()+(0), COLUMN()+(-2), 1))*INDIRECT(ADDRESS(ROW()+(0), COLUMN()+(-1), 1)), 2)</f>
        <v>9522.52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0.094</v>
      </c>
      <c r="F21" s="14">
        <v>2426.58</v>
      </c>
      <c r="G21" s="14">
        <f ca="1">ROUND(INDIRECT(ADDRESS(ROW()+(0), COLUMN()+(-2), 1))*INDIRECT(ADDRESS(ROW()+(0), COLUMN()+(-1), 1)), 2)</f>
        <v>228.1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9750.62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2.676</v>
      </c>
      <c r="F24" s="12">
        <v>32526.9</v>
      </c>
      <c r="G24" s="12">
        <f ca="1">ROUND(INDIRECT(ADDRESS(ROW()+(0), COLUMN()+(-2), 1))*INDIRECT(ADDRESS(ROW()+(0), COLUMN()+(-1), 1)), 2)</f>
        <v>87042.1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3.146</v>
      </c>
      <c r="F25" s="14">
        <v>23426.3</v>
      </c>
      <c r="G25" s="14">
        <f ca="1">ROUND(INDIRECT(ADDRESS(ROW()+(0), COLUMN()+(-2), 1))*INDIRECT(ADDRESS(ROW()+(0), COLUMN()+(-1), 1)), 2)</f>
        <v>73699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160741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1)),INDIRECT(ADDRESS(ROW()+(-10), COLUMN()+(1), 1))), 2)</f>
        <v>173490</v>
      </c>
      <c r="G28" s="14">
        <f ca="1">ROUND(INDIRECT(ADDRESS(ROW()+(0), COLUMN()+(-2), 1))*INDIRECT(ADDRESS(ROW()+(0), COLUMN()+(-1), 1))/100, 2)</f>
        <v>3469.81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1)),INDIRECT(ADDRESS(ROW()+(-11), COLUMN()+(0), 1))), 2)</f>
        <v>176960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