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<sst xmlns="http://schemas.openxmlformats.org/spreadsheetml/2006/main" count="35" uniqueCount="35">
  <si>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</si>
  <si>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</si>
  <si>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</si>
  <si>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Cañería para montante, empotrada en la pared.</t>
  </si>
  <si>
    <r>
      <rPr>
        <sz val="8.25"/>
        <color rgb="FF000000"/>
        <rFont val="Arial"/>
        <family val="2"/>
      </rPr>
      <t xml:space="preserve">Cañería para montante de plomería, empotrada en la pared, formada por caño de acero galvanizado estirado sin soldadura,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</si>
  <si>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</si>
  <si>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</si>
  <si>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</si>
  <si>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</si>
  <si>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</si>
  <si>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</si>
  <si>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</si>
  <si>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mt08tag400c</t>
  </si>
  <si>
    <t xml:space="preserve">Ud</t>
  </si>
  <si>
    <t xml:space="preserve">Material auxiliar para montaje y sujeción a la obra de las cañerías de acero galvanizado, de 3/4" DN 20 mm.</t>
  </si>
  <si>
    <t xml:space="preserve">mt08tag015cd</t>
  </si>
  <si>
    <t xml:space="preserve">m</t>
  </si>
  <si>
    <t xml:space="preserve">Caño de acero galvanizado estirado sin soldadura, serie M, de 3/4" DN 20 mm de diámetro y 2,6 mm de espesor, con el precio incrementado el 15% en concepto de accesorios y piezas especiales.</t>
  </si>
  <si>
    <t xml:space="preserve">mt37wwt010e</t>
  </si>
  <si>
    <t xml:space="preserve">m</t>
  </si>
  <si>
    <t xml:space="preserve">Caño flexible corrugado de polipropileno, de 23 mm de diámetro, temperatura de trabajo de hasta 100°C, para señalización y protección mecánica y contra los agentes externos como yeso, cemento, cal, etc., de las cañerías de conducción para agua fría y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</si>
  <si>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</si>
  <si>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</si>
  <si>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</si>
  <si>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</si>
  <si>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</si>
  <si>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</si>
  <si>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</si>
  <si>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</si>
  <si>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</si>
  <si>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</si>
  <si>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</si>
  <si>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</si>
  <si>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$ 608,44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</si>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</sst>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2.08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7.97</v>
      </c>
      <c r="G10" s="12">
        <f ca="1">ROUND(INDIRECT(ADDRESS(ROW()+(0), COLUMN()+(-2), 1))*INDIRECT(ADDRESS(ROW()+(0), COLUMN()+(-1), 1)), 2)</f>
        <v>3.19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183.28</v>
      </c>
      <c r="G11" s="12">
        <f ca="1">ROUND(INDIRECT(ADDRESS(ROW()+(0), COLUMN()+(-2), 1))*INDIRECT(ADDRESS(ROW()+(0), COLUMN()+(-1), 1)), 2)</f>
        <v>183.28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10.7</v>
      </c>
      <c r="G12" s="14">
        <f ca="1">ROUND(INDIRECT(ADDRESS(ROW()+(0), COLUMN()+(-2), 1))*INDIRECT(ADDRESS(ROW()+(0), COLUMN()+(-1), 1)), 2)</f>
        <v>10.7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197.17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0.292</v>
      </c>
      <c r="F15" s="12">
        <v>33423.5</v>
      </c>
      <c r="G15" s="12">
        <f ca="1">ROUND(INDIRECT(ADDRESS(ROW()+(0), COLUMN()+(-2), 1))*INDIRECT(ADDRESS(ROW()+(0), COLUMN()+(-1), 1)), 2)</f>
        <v>9759.67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0.292</v>
      </c>
      <c r="F16" s="14">
        <v>24268.4</v>
      </c>
      <c r="G16" s="14">
        <f ca="1">ROUND(INDIRECT(ADDRESS(ROW()+(0), COLUMN()+(-2), 1))*INDIRECT(ADDRESS(ROW()+(0), COLUMN()+(-1), 1)), 2)</f>
        <v>7086.38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16846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17043.2</v>
      </c>
      <c r="G19" s="14">
        <f ca="1">ROUND(INDIRECT(ADDRESS(ROW()+(0), COLUMN()+(-2), 1))*INDIRECT(ADDRESS(ROW()+(0), COLUMN()+(-1), 1))/100, 2)</f>
        <v>340.86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17384.1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