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<sst xmlns="http://schemas.openxmlformats.org/spreadsheetml/2006/main" count="80" uniqueCount="80">
  <si>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</si>
  <si>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IEI050</t>
  </si>
  <si>
    <t xml:space="preserve">Ud</t>
  </si>
  <si>
    <t xml:space="preserve">Red de distribución interior en locales de uso común.</t>
  </si>
  <si>
    <r>
      <rPr>
        <sz val="8.25"/>
        <color rgb="FF000000"/>
        <rFont val="Arial"/>
        <family val="2"/>
      </rPr>
      <t xml:space="preserve">Red eléctrica de distribución interior en local de uso común para comunidad de propietarios de 40 m² de superficie construida, con circuitos interiores con cableado bajo caño protector de PVC flexible y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</si>
  <si>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</si>
  <si>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</si>
  <si>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</si>
  <si>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</si>
  <si>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</si>
  <si>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</si>
  <si>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</si>
  <si>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mt35aia010a</t>
  </si>
  <si>
    <t xml:space="preserve">m</t>
  </si>
  <si>
    <t xml:space="preserve">Caño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</si>
  <si>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mt35aia010b</t>
  </si>
  <si>
    <t xml:space="preserve">m</t>
  </si>
  <si>
    <t xml:space="preserve">Caño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</si>
  <si>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mt35caj020a</t>
  </si>
  <si>
    <t xml:space="preserve">Ud</t>
  </si>
  <si>
    <t xml:space="preserve">Caja de ramal a 45° para empotrar de 105x105 mm, con grado de protección normal, regletas de conexión y tapa de registro.</t>
  </si>
  <si>
    <t xml:space="preserve">mt35caj020b</t>
  </si>
  <si>
    <t xml:space="preserve">Ud</t>
  </si>
  <si>
    <t xml:space="preserve">Caja de ramal a 45°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</si>
  <si>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</si>
  <si>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</si>
  <si>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</si>
  <si>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</si>
  <si>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</si>
  <si>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</si>
  <si>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</si>
  <si>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</si>
  <si>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</si>
  <si>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</si>
  <si>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</si>
  <si>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</si>
  <si>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</si>
  <si>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</si>
  <si>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</si>
  <si>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</si>
  <si>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</si>
  <si>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</si>
  <si>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</si>
  <si>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</si>
  <si>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</si>
  <si>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</si>
  <si>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</si>
  <si>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</si>
  <si>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</si>
  <si>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</si>
  <si>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</si>
  <si>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mt33seg112a</t>
  </si>
  <si>
    <t xml:space="preserve">Ud</t>
  </si>
  <si>
    <t xml:space="preserve">Doble conmutador, gama básica, con tecla doble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</si>
  <si>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</si>
  <si>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</si>
  <si>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</si>
  <si>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</si>
  <si>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</si>
  <si>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</si>
  <si>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</si>
  <si>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</si>
  <si>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tomacorriente de 16 A 2P+T, gama básica, con tapa y marco de 1 elemento de color blanco y embellecedor de color blanco.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</si>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</sst>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58.1</v>
      </c>
      <c r="G10" s="12">
        <v>151.15</v>
      </c>
      <c r="H10" s="12">
        <f ca="1">ROUND(INDIRECT(ADDRESS(ROW()+(0), COLUMN()+(-2), 1))*INDIRECT(ADDRESS(ROW()+(0), COLUMN()+(-1), 1)), 2)</f>
        <v>8781.82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41.5</v>
      </c>
      <c r="G11" s="12">
        <v>171.04</v>
      </c>
      <c r="H11" s="12">
        <f ca="1">ROUND(INDIRECT(ADDRESS(ROW()+(0), COLUMN()+(-2), 1))*INDIRECT(ADDRESS(ROW()+(0), COLUMN()+(-1), 1)), 2)</f>
        <v>7098.16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734.05</v>
      </c>
      <c r="H12" s="12">
        <f ca="1">ROUND(INDIRECT(ADDRESS(ROW()+(0), COLUMN()+(-2), 1))*INDIRECT(ADDRESS(ROW()+(0), COLUMN()+(-1), 1)), 2)</f>
        <v>2202.15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939.08</v>
      </c>
      <c r="H13" s="12">
        <f ca="1">ROUND(INDIRECT(ADDRESS(ROW()+(0), COLUMN()+(-2), 1))*INDIRECT(ADDRESS(ROW()+(0), COLUMN()+(-1), 1)), 2)</f>
        <v>939.08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2">
        <v>69.71</v>
      </c>
      <c r="H14" s="12">
        <f ca="1">ROUND(INDIRECT(ADDRESS(ROW()+(0), COLUMN()+(-2), 1))*INDIRECT(ADDRESS(ROW()+(0), COLUMN()+(-1), 1)), 2)</f>
        <v>487.97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86.12</v>
      </c>
      <c r="H15" s="12">
        <f ca="1">ROUND(INDIRECT(ADDRESS(ROW()+(0), COLUMN()+(-2), 1))*INDIRECT(ADDRESS(ROW()+(0), COLUMN()+(-1), 1)), 2)</f>
        <v>430.6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210</v>
      </c>
      <c r="G16" s="12">
        <v>168.13</v>
      </c>
      <c r="H16" s="12">
        <f ca="1">ROUND(INDIRECT(ADDRESS(ROW()+(0), COLUMN()+(-2), 1))*INDIRECT(ADDRESS(ROW()+(0), COLUMN()+(-1), 1)), 2)</f>
        <v>35307.3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120</v>
      </c>
      <c r="G17" s="12">
        <v>278.03</v>
      </c>
      <c r="H17" s="12">
        <f ca="1">ROUND(INDIRECT(ADDRESS(ROW()+(0), COLUMN()+(-2), 1))*INDIRECT(ADDRESS(ROW()+(0), COLUMN()+(-1), 1)), 2)</f>
        <v>33363.6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30</v>
      </c>
      <c r="G18" s="12">
        <v>445.76</v>
      </c>
      <c r="H18" s="12">
        <f ca="1">ROUND(INDIRECT(ADDRESS(ROW()+(0), COLUMN()+(-2), 1))*INDIRECT(ADDRESS(ROW()+(0), COLUMN()+(-1), 1)), 2)</f>
        <v>13372.8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2394.63</v>
      </c>
      <c r="H19" s="12">
        <f ca="1">ROUND(INDIRECT(ADDRESS(ROW()+(0), COLUMN()+(-2), 1))*INDIRECT(ADDRESS(ROW()+(0), COLUMN()+(-1), 1)), 2)</f>
        <v>4789.26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3683.44</v>
      </c>
      <c r="H20" s="12">
        <f ca="1">ROUND(INDIRECT(ADDRESS(ROW()+(0), COLUMN()+(-2), 1))*INDIRECT(ADDRESS(ROW()+(0), COLUMN()+(-1), 1)), 2)</f>
        <v>3683.44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4343.76</v>
      </c>
      <c r="H21" s="12">
        <f ca="1">ROUND(INDIRECT(ADDRESS(ROW()+(0), COLUMN()+(-2), 1))*INDIRECT(ADDRESS(ROW()+(0), COLUMN()+(-1), 1)), 2)</f>
        <v>8687.52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2549.77</v>
      </c>
      <c r="H22" s="12">
        <f ca="1">ROUND(INDIRECT(ADDRESS(ROW()+(0), COLUMN()+(-2), 1))*INDIRECT(ADDRESS(ROW()+(0), COLUMN()+(-1), 1)), 2)</f>
        <v>2549.77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4574.47</v>
      </c>
      <c r="H23" s="12">
        <f ca="1">ROUND(INDIRECT(ADDRESS(ROW()+(0), COLUMN()+(-2), 1))*INDIRECT(ADDRESS(ROW()+(0), COLUMN()+(-1), 1)), 2)</f>
        <v>4574.47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2696.95</v>
      </c>
      <c r="H24" s="12">
        <f ca="1">ROUND(INDIRECT(ADDRESS(ROW()+(0), COLUMN()+(-2), 1))*INDIRECT(ADDRESS(ROW()+(0), COLUMN()+(-1), 1)), 2)</f>
        <v>2696.95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8492.6</v>
      </c>
      <c r="H25" s="12">
        <f ca="1">ROUND(INDIRECT(ADDRESS(ROW()+(0), COLUMN()+(-2), 1))*INDIRECT(ADDRESS(ROW()+(0), COLUMN()+(-1), 1)), 2)</f>
        <v>8492.6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3</v>
      </c>
      <c r="G26" s="12">
        <v>2549.77</v>
      </c>
      <c r="H26" s="12">
        <f ca="1">ROUND(INDIRECT(ADDRESS(ROW()+(0), COLUMN()+(-2), 1))*INDIRECT(ADDRESS(ROW()+(0), COLUMN()+(-1), 1)), 2)</f>
        <v>7649.31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1</v>
      </c>
      <c r="G27" s="14">
        <v>606.93</v>
      </c>
      <c r="H27" s="14">
        <f ca="1">ROUND(INDIRECT(ADDRESS(ROW()+(0), COLUMN()+(-2), 1))*INDIRECT(ADDRESS(ROW()+(0), COLUMN()+(-1), 1)), 2)</f>
        <v>606.93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145714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6.022</v>
      </c>
      <c r="G30" s="12">
        <v>12241</v>
      </c>
      <c r="H30" s="12">
        <f ca="1">ROUND(INDIRECT(ADDRESS(ROW()+(0), COLUMN()+(-2), 1))*INDIRECT(ADDRESS(ROW()+(0), COLUMN()+(-1), 1)), 2)</f>
        <v>73715.5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6.022</v>
      </c>
      <c r="G31" s="14">
        <v>8888.07</v>
      </c>
      <c r="H31" s="14">
        <f ca="1">ROUND(INDIRECT(ADDRESS(ROW()+(0), COLUMN()+(-2), 1))*INDIRECT(ADDRESS(ROW()+(0), COLUMN()+(-1), 1)), 2)</f>
        <v>53524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127239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272953</v>
      </c>
      <c r="H34" s="14">
        <f ca="1">ROUND(INDIRECT(ADDRESS(ROW()+(0), COLUMN()+(-2), 1))*INDIRECT(ADDRESS(ROW()+(0), COLUMN()+(-1), 1))/100, 2)</f>
        <v>5459.06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278412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