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<sst xmlns="http://schemas.openxmlformats.org/spreadsheetml/2006/main" count="29" uniqueCount="29">
  <si>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</si>
  <si>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IEF220</t>
  </si>
  <si>
    <t xml:space="preserve">Ud</t>
  </si>
  <si>
    <t xml:space="preserve">Módulo solar fotovoltaico integrado en ventana.</t>
  </si>
  <si>
    <r>
      <rPr>
        <sz val="8.25"/>
        <color rgb="FF000000"/>
        <rFont val="Arial"/>
        <family val="2"/>
      </rPr>
      <t xml:space="preserve">Módulo solar fotovoltaico de células de silicio monocristalino, potencia máxima (Wp) 56 W, tensión a máxima potencia (Vmp) 26,76 V, intensidad a máxima potencia (Imp) 2,09 A, tensión en circuito abierto (Voc) 31,67 V, intensidad de cortocircuito (Isc) 2,21 A, eficiencia 7,77%, 472 células de 140x5 mm, vidrio exterior templado de 4 mm de espesor, capa adhesiva de butiral de polivinilo (PVB), capa posterior de vidrio templado de 4 mm de espesor, temperatura de trabajo -40°C hasta 85°C, dimensiones 1200x600x10 mm, resistencia a la carga del viento 245 kg/m², resistencia a la carga de la nieve 551 kg/m², peso 16,36 kg, con caja de conexiones con diodos, cables polarizados de 4 mm² de sección y 900 mm de longitud y conectores MC4. Instalación en ventana. Incluso accesorios de montaje y material de conexionado eléctrico.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</si>
  <si>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</si>
  <si>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</si>
  <si>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</si>
  <si>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</si>
  <si>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</si>
  <si>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</si>
  <si>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</si>
  <si>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mt35sol220a</t>
  </si>
  <si>
    <t xml:space="preserve">Ud</t>
  </si>
  <si>
    <t xml:space="preserve">Módulo solar fotovoltaico de células de silicio monocristalino, para integración en ventana, potencia máxima (Wp) 56 W, tensión a máxima potencia (Vmp) 26,76 V, intensidad a máxima potencia (Imp) 2,09 A, tensión en circuito abierto (Voc) 31,67 V, intensidad de cortocircuito (Isc) 2,21 A, eficiencia 7,77%, 472 células de 140x5 mm, vidrio exterior templado de 4 mm de espesor, capa adhesiva de butiral de polivinilo (PVB), capa posterior de vidrio templado de 4 mm de espesor, temperatura de trabajo -40°C hasta 85°C, dimensiones 1200x600x10 mm, resistencia a la carga del viento 245 kg/m², resistencia a la carga de la nieve 551 kg/m², peso 16,36 kg, con caja de conexiones con diodos, cables polarizados de 4 mm² de sección y 900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</si>
  <si>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</si>
  <si>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</si>
  <si>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</si>
  <si>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</si>
  <si>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</si>
  <si>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</si>
  <si>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</si>
  <si>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</si>
  <si>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</si>
  <si>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</si>
  <si>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</si>
  <si>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</si>
  <si>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$ 27.833,89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</si>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</sst>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233490</v>
      </c>
      <c r="H10" s="14">
        <f ca="1">ROUND(INDIRECT(ADDRESS(ROW()+(0), COLUMN()+(-2), 1))*INDIRECT(ADDRESS(ROW()+(0), COLUMN()+(-1), 1)), 2)</f>
        <v>233490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233490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33423.5</v>
      </c>
      <c r="H13" s="13">
        <f ca="1">ROUND(INDIRECT(ADDRESS(ROW()+(0), COLUMN()+(-2), 1))*INDIRECT(ADDRESS(ROW()+(0), COLUMN()+(-1), 1)), 2)</f>
        <v>5882.54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0.176</v>
      </c>
      <c r="G14" s="14">
        <v>24268.4</v>
      </c>
      <c r="H14" s="14">
        <f ca="1">ROUND(INDIRECT(ADDRESS(ROW()+(0), COLUMN()+(-2), 1))*INDIRECT(ADDRESS(ROW()+(0), COLUMN()+(-1), 1)), 2)</f>
        <v>4271.25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10153.8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243644</v>
      </c>
      <c r="H17" s="14">
        <f ca="1">ROUND(INDIRECT(ADDRESS(ROW()+(0), COLUMN()+(-2), 1))*INDIRECT(ADDRESS(ROW()+(0), COLUMN()+(-1), 1))/100, 2)</f>
        <v>4872.88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248517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