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<sst xmlns="http://schemas.openxmlformats.org/spreadsheetml/2006/main" count="35" uniqueCount="35">
  <si>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</si>
  <si>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</si>
  <si>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</si>
  <si>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</si>
  <si>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1/2", para caudal nominal 1,5 m³/h, con salida vía radio, formado por un medidor volumétrico, un módulo electrónico para lectura de datos, extraíble, para cómputo de temperaturas del medidor de energía y configuración de la cantidad de pulsos con batería interna de 3 V y dos sondas de temperatura, una para la ida y otra para el retorno, con T portasonda de temperatura,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</si>
  <si>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</si>
  <si>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</si>
  <si>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</si>
  <si>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</si>
  <si>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</si>
  <si>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</si>
  <si>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</si>
  <si>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mt38alb730cc</t>
  </si>
  <si>
    <t xml:space="preserve">Ud</t>
  </si>
  <si>
    <t xml:space="preserve">Medidor de energía para calefacción, de chorro simple, diámetro nominal 1/2", para caudal nominal 1,5 m³/h, con salida vía radio, formado por un medidor volumétrico, un módulo electrónico para lectura de datos, extraíble, para cómputo de temperaturas del medidor de energía y configuración de la cantidad de pulsos con batería interna de 3 V y dos sondas de temperatura, una para la ida y otra para el retorno.</t>
  </si>
  <si>
    <t xml:space="preserve">mt38alb732a</t>
  </si>
  <si>
    <t xml:space="preserve">Ud</t>
  </si>
  <si>
    <t xml:space="preserve">Juego de racores, de 1/2" de diámetro, para medidor de energía.</t>
  </si>
  <si>
    <t xml:space="preserve">mt38alb731a</t>
  </si>
  <si>
    <t xml:space="preserve">Ud</t>
  </si>
  <si>
    <t xml:space="preserve">T portasonda de temperatura, de 1/2"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</si>
  <si>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</si>
  <si>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</si>
  <si>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</si>
  <si>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</si>
  <si>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</si>
  <si>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</si>
  <si>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</si>
  <si>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</si>
  <si>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</si>
  <si>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</si>
  <si>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</si>
  <si>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</si>
  <si>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$ 34.478,31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</si>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</sst>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115860</v>
      </c>
      <c r="G10" s="12">
        <f ca="1">ROUND(INDIRECT(ADDRESS(ROW()+(0), COLUMN()+(-2), 1))*INDIRECT(ADDRESS(ROW()+(0), COLUMN()+(-1), 1)), 2)</f>
        <v>115860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1474.17</v>
      </c>
      <c r="G11" s="12">
        <f ca="1">ROUND(INDIRECT(ADDRESS(ROW()+(0), COLUMN()+(-2), 1))*INDIRECT(ADDRESS(ROW()+(0), COLUMN()+(-1), 1)), 2)</f>
        <v>1474.17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6057.43</v>
      </c>
      <c r="G12" s="12">
        <f ca="1">ROUND(INDIRECT(ADDRESS(ROW()+(0), COLUMN()+(-2), 1))*INDIRECT(ADDRESS(ROW()+(0), COLUMN()+(-1), 1)), 2)</f>
        <v>12114.9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861.18</v>
      </c>
      <c r="G13" s="14">
        <f ca="1">ROUND(INDIRECT(ADDRESS(ROW()+(0), COLUMN()+(-2), 1))*INDIRECT(ADDRESS(ROW()+(0), COLUMN()+(-1), 1)), 2)</f>
        <v>43.06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129492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0.467</v>
      </c>
      <c r="F16" s="14">
        <v>12241</v>
      </c>
      <c r="G16" s="14">
        <f ca="1">ROUND(INDIRECT(ADDRESS(ROW()+(0), COLUMN()+(-2), 1))*INDIRECT(ADDRESS(ROW()+(0), COLUMN()+(-1), 1)), 2)</f>
        <v>5716.56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5716.56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135209</v>
      </c>
      <c r="G19" s="14">
        <f ca="1">ROUND(INDIRECT(ADDRESS(ROW()+(0), COLUMN()+(-2), 1))*INDIRECT(ADDRESS(ROW()+(0), COLUMN()+(-1), 1))/100, 2)</f>
        <v>2704.18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137913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