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<sst xmlns="http://schemas.openxmlformats.org/spreadsheetml/2006/main" count="35" uniqueCount="35">
  <si>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</si>
  <si>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ICS085</t>
  </si>
  <si>
    <t xml:space="preserve">Ud</t>
  </si>
  <si>
    <t xml:space="preserve">Medidor calorífico.</t>
  </si>
  <si>
    <r>
      <rPr>
        <sz val="8.25"/>
        <color rgb="FF000000"/>
        <rFont val="Arial"/>
        <family val="2"/>
      </rPr>
      <t xml:space="preserve">Medidor de energía para calefacción, de chorro simple, diámetro nominal 3/4", para caudal nominal 2,5 m³/h, de lectura directa, formado por un medidor volumétrico, un módulo electrónico para lectura de datos, extraíble, para cómputo de temperaturas del medidor de energía y configuración de la cantidad de pulsos con batería interna de 3 V y dos sondas de temperatura, una para la ida y otra para el retorno, con T portasonda de temperatura, de 3/4"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</si>
  <si>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</si>
  <si>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</si>
  <si>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</si>
  <si>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</si>
  <si>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</si>
  <si>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</si>
  <si>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</si>
  <si>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mt38alb730dg</t>
  </si>
  <si>
    <t xml:space="preserve">Ud</t>
  </si>
  <si>
    <t xml:space="preserve">Medidor de energía para calefacción, de chorro simple, diámetro nominal 3/4", para caudal nominal 2,5 m³/h, de lectura directa, formado por un medidor volumétrico, un módulo electrónico para lectura de datos, extraíble, para cómputo de temperaturas del medidor de energía y configuración de la cantidad de pulsos con batería interna de 3 V y dos sondas de temperatura, una para la ida y otra para el retorno.</t>
  </si>
  <si>
    <t xml:space="preserve">mt38alb732b</t>
  </si>
  <si>
    <t xml:space="preserve">Ud</t>
  </si>
  <si>
    <t xml:space="preserve">Juego de racores, de 3/4" de diámetro, para medidor de energía.</t>
  </si>
  <si>
    <t xml:space="preserve">mt38alb731b</t>
  </si>
  <si>
    <t xml:space="preserve">Ud</t>
  </si>
  <si>
    <t xml:space="preserve">T portasonda de temperatura, de 3/4" de diámetro, para medidor de energía.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</si>
  <si>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</si>
  <si>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</si>
  <si>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</si>
  <si>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</si>
  <si>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</si>
  <si>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</si>
  <si>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</si>
  <si>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</si>
  <si>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</si>
  <si>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</si>
  <si>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</si>
  <si>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</si>
  <si>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$ 29.315,32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</si>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</sst>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98770.4</v>
      </c>
      <c r="G10" s="12">
        <f ca="1">ROUND(INDIRECT(ADDRESS(ROW()+(0), COLUMN()+(-2), 1))*INDIRECT(ADDRESS(ROW()+(0), COLUMN()+(-1), 1)), 2)</f>
        <v>98770.4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2210.66</v>
      </c>
      <c r="G11" s="12">
        <f ca="1">ROUND(INDIRECT(ADDRESS(ROW()+(0), COLUMN()+(-2), 1))*INDIRECT(ADDRESS(ROW()+(0), COLUMN()+(-1), 1)), 2)</f>
        <v>2210.66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4110.66</v>
      </c>
      <c r="G12" s="12">
        <f ca="1">ROUND(INDIRECT(ADDRESS(ROW()+(0), COLUMN()+(-2), 1))*INDIRECT(ADDRESS(ROW()+(0), COLUMN()+(-1), 1)), 2)</f>
        <v>8221.32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0.05</v>
      </c>
      <c r="F13" s="14">
        <v>861.18</v>
      </c>
      <c r="G13" s="14">
        <f ca="1">ROUND(INDIRECT(ADDRESS(ROW()+(0), COLUMN()+(-2), 1))*INDIRECT(ADDRESS(ROW()+(0), COLUMN()+(-1), 1)), 2)</f>
        <v>43.06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109245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0.467</v>
      </c>
      <c r="F16" s="14">
        <v>12241</v>
      </c>
      <c r="G16" s="14">
        <f ca="1">ROUND(INDIRECT(ADDRESS(ROW()+(0), COLUMN()+(-2), 1))*INDIRECT(ADDRESS(ROW()+(0), COLUMN()+(-1), 1)), 2)</f>
        <v>5716.56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5716.56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114962</v>
      </c>
      <c r="G19" s="14">
        <f ca="1">ROUND(INDIRECT(ADDRESS(ROW()+(0), COLUMN()+(-2), 1))*INDIRECT(ADDRESS(ROW()+(0), COLUMN()+(-1), 1))/100, 2)</f>
        <v>2299.24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117261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