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<sst xmlns="http://schemas.openxmlformats.org/spreadsheetml/2006/main" count="32" uniqueCount="32">
  <si>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</si>
  <si>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ICR109</t>
  </si>
  <si>
    <t xml:space="preserve">Ud</t>
  </si>
  <si>
    <t xml:space="preserve">Recuperador de calor y humedad aire-aire, con bomba de calor y batería de agua. Instalación en suelo.</t>
  </si>
  <si>
    <r>
      <rPr>
        <sz val="8.25"/>
        <color rgb="FF000000"/>
        <rFont val="Arial"/>
        <family val="2"/>
      </rPr>
  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77,8%, potencia calorífica de recuperación 30,7 kW, potencia calorífica del compresor 9,4 kW, potencia calorífica total 40,1 kW, COP 12,5 (temperatura del aire exterior -10°C con humedad relativa del 90% y temperatura ambiente 22°C con humedad relativa del 50%), eficiencia de recuperación frigorífica 77,4%, potencia frigorífica de recuperación 7,3 kW, potencia frigorífica del compresor 11,9 kW, potencia frigorífica total 19,2 kW, EER 4,8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tablero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RS-485, con sección con batería de agua, para calefacción y refrigeración. Instalación en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</si>
  <si>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</si>
  <si>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</si>
  <si>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</si>
  <si>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</si>
  <si>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</si>
  <si>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</si>
  <si>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</si>
  <si>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mt42lmf070a</t>
  </si>
  <si>
    <t xml:space="preserve">Ud</t>
  </si>
  <si>
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77,8%, potencia calorífica de recuperación 30,7 kW, potencia calorífica del compresor 9,4 kW, potencia calorífica total 40,1 kW, COP 12,5 (temperatura del aire exterior -10°C con humedad relativa del 90% y temperatura ambiente 22°C con humedad relativa del 50%), eficiencia de recuperación frigorífica 77,4%, potencia frigorífica de recuperación 7,3 kW, potencia frigorífica del compresor 11,9 kW, potencia frigorífica total 19,2 kW, EER 4,8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tablero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RS-485.</t>
  </si>
  <si>
    <t xml:space="preserve">mt42lmf542a</t>
  </si>
  <si>
    <t xml:space="preserve">Ud</t>
  </si>
  <si>
    <t xml:space="preserve">Sección con batería de agua, para calefacción y refrigeración, con válvula motorizada de 3 vías, modulante.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</si>
  <si>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</si>
  <si>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</si>
  <si>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</si>
  <si>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</si>
  <si>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</si>
  <si>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</si>
  <si>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</si>
  <si>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</si>
  <si>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</si>
  <si>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</si>
  <si>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</si>
  <si>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</si>
  <si>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$ 10.004.133,50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</si>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</sst>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7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9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5.23591e+07</v>
      </c>
      <c r="H10" s="12">
        <f ca="1">ROUND(INDIRECT(ADDRESS(ROW()+(0), COLUMN()+(-2), 1))*INDIRECT(ADDRESS(ROW()+(0), COLUMN()+(-1), 1)), 2)</f>
        <v>5.23591e+07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5.21542e+06</v>
      </c>
      <c r="H11" s="14">
        <f ca="1">ROUND(INDIRECT(ADDRESS(ROW()+(0), COLUMN()+(-2), 1))*INDIRECT(ADDRESS(ROW()+(0), COLUMN()+(-1), 1)), 2)</f>
        <v>5.21542e+06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5.75745e+07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1.984</v>
      </c>
      <c r="G14" s="12">
        <v>34893.3</v>
      </c>
      <c r="H14" s="12">
        <f ca="1">ROUND(INDIRECT(ADDRESS(ROW()+(0), COLUMN()+(-2), 1))*INDIRECT(ADDRESS(ROW()+(0), COLUMN()+(-1), 1)), 2)</f>
        <v>69228.4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1.984</v>
      </c>
      <c r="G15" s="14">
        <v>25332.7</v>
      </c>
      <c r="H15" s="14">
        <f ca="1">ROUND(INDIRECT(ADDRESS(ROW()+(0), COLUMN()+(-2), 1))*INDIRECT(ADDRESS(ROW()+(0), COLUMN()+(-1), 1)), 2)</f>
        <v>50260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119488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5.7694e+07</v>
      </c>
      <c r="H18" s="14">
        <f ca="1">ROUND(INDIRECT(ADDRESS(ROW()+(0), COLUMN()+(-2), 1))*INDIRECT(ADDRESS(ROW()+(0), COLUMN()+(-1), 1))/100, 2)</f>
        <v>1.15388e+06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5.88478e+07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