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<sst xmlns="http://schemas.openxmlformats.org/spreadsheetml/2006/main" count="32" uniqueCount="32">
  <si>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</si>
  <si>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ICR109</t>
  </si>
  <si>
    <t xml:space="preserve">Ud</t>
  </si>
  <si>
    <t xml:space="preserve">Recuperador de calor y humedad aire-aire, con bomba de calor y batería de agua. Instalación en suelo.</t>
  </si>
  <si>
    <r>
      <rPr>
        <sz val="8.25"/>
        <color rgb="FF000000"/>
        <rFont val="Arial"/>
        <family val="2"/>
      </rPr>
      <t xml:space="preserve">Recuperador de calor aire-aire, con bomba de calor para gas R-410A, caudal de aire nominal 3000 m³/h, dimensiones 1510x3750x1360 mm, peso 900 kg, presión estática de aire nominal 250 Pa, presión sonora a 1 m 75 dBA, alimentación trifásica a 400 V, eficiencia de recuperación calorífica 77,8%, potencia calorífica de recuperación 30,7 kW, potencia calorífica del compresor 9,4 kW, potencia calorífica total 40,1 kW, COP 12,5 (temperatura del aire exterior -10°C con humedad relativa del 90% y temperatura ambiente 22°C con humedad relativa del 50%), eficiencia de recuperación frigorífica 77,4%, potencia frigorífica de recuperación 7,3 kW, potencia frigorífica del compresor 11,9 kW, potencia frigorífica total 19,2 kW, EER 4,8 (temperatura del aire exterior 32°C con humedad relativa del 50% y temperatura ambiente 26°C con humedad relativa del 50%), con intercambiador rotativo entálpico de aleación de aluminio con tratamiento higroscópico, ventiladores de aspiración individual con palas curvas hacia atrás acoplados directamente a motores electrónicos tipo EC Inverter, bypass con motor de accionamiento de la compuerta por correa para cambio de modo de operación de recuperación a free-cooling, estructura de perfiles de aluminio extruido, paneles de cierre de acero prepintado RAL 9002, de 42 mm de espesor, tipo sándwich, con juntas de estanqueidad especiales y aislamiento de lana mineral, filtro de aire clase F7 en la entrada de aire exterior, filtro de aire clase M5 en el retorno de aire del interior, acceso a los ventiladores y a los filtros de aire a través de los paneles de inspección, posibilidad de acceso lateral a los filtros, baterías de evaporación y de condensación de aleación de cobre y aluminio, compresor rotativo tipo EC Inverter, tablero eléctrico en el interior de la unidad y control remoto modelo RCT para la regulación de la ventilación y de la temperatura, para la supervisión del estado de los filtros de aire, programación semanal, gestión de las funciones de desescarche y antihielo para la sección opcional con batería de agua e integración con BMS mediante protocolo de comunicación Modbus y bus de comunicación RS-485, con sección con batería de agua, para calefacción y refrigeración. Instalación en suelo.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</si>
  <si>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</si>
  <si>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</si>
  <si>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</si>
  <si>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</si>
  <si>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</si>
  <si>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</si>
  <si>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</si>
  <si>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mt42lmf070a</t>
  </si>
  <si>
    <t xml:space="preserve">Ud</t>
  </si>
  <si>
    <t xml:space="preserve">Recuperador de calor aire-aire, con bomba de calor para gas R-410A, caudal de aire nominal 3000 m³/h, dimensiones 1510x3750x1360 mm, peso 900 kg, presión estática de aire nominal 250 Pa, presión sonora a 1 m 75 dBA, alimentación trifásica a 400 V, eficiencia de recuperación calorífica 77,8%, potencia calorífica de recuperación 30,7 kW, potencia calorífica del compresor 9,4 kW, potencia calorífica total 40,1 kW, COP 12,5 (temperatura del aire exterior -10°C con humedad relativa del 90% y temperatura ambiente 22°C con humedad relativa del 50%), eficiencia de recuperación frigorífica 77,4%, potencia frigorífica de recuperación 7,3 kW, potencia frigorífica del compresor 11,9 kW, potencia frigorífica total 19,2 kW, EER 4,8 (temperatura del aire exterior 32°C con humedad relativa del 50% y temperatura ambiente 26°C con humedad relativa del 50%), con intercambiador rotativo entálpico de aleación de aluminio con tratamiento higroscópico, ventiladores de aspiración individual con palas curvas hacia atrás acoplados directamente a motores electrónicos tipo EC Inverter, bypass con motor de accionamiento de la compuerta por correa para cambio de modo de operación de recuperación a free-cooling, estructura de perfiles de aluminio extruido, paneles de cierre de acero prepintado RAL 9002, de 42 mm de espesor, tipo sándwich, con juntas de estanqueidad especiales y aislamiento de lana mineral, filtro de aire clase F7 en la entrada de aire exterior, filtro de aire clase M5 en el retorno de aire del interior, acceso a los ventiladores y a los filtros de aire a través de los paneles de inspección, posibilidad de acceso lateral a los filtros, baterías de evaporación y de condensación de aleación de cobre y aluminio, compresor rotativo tipo EC Inverter, tablero eléctrico en el interior de la unidad y control remoto modelo RCT para la regulación de la ventilación y de la temperatura, para la supervisión del estado de los filtros de aire, programación semanal, gestión de las funciones de desescarche y antihielo para la sección opcional con batería de agua e integración con BMS mediante protocolo de comunicación Modbus y bus de comunicación RS-485.</t>
  </si>
  <si>
    <t xml:space="preserve">mt42lmf542a</t>
  </si>
  <si>
    <t xml:space="preserve">Ud</t>
  </si>
  <si>
    <t xml:space="preserve">Sección con batería de agua, para calefacción y refrigeración, con válvula motorizada de 3 vías, modulante.</t>
  </si>
  <si>
    <t xml:space="preserve">Subtotal materiales:</t>
  </si>
  <si>
    <t xml:space="preserve">Mano de obra</t>
  </si>
  <si>
    <t xml:space="preserve">mo005</t>
  </si>
  <si>
    <t xml:space="preserve">h</t>
  </si>
  <si>
    <t xml:space="preserve">Oficial instalador de equipos de climatización.</t>
  </si>
  <si>
    <t xml:space="preserve">mo104</t>
  </si>
  <si>
    <t xml:space="preserve">h</t>
  </si>
  <si>
    <t xml:space="preserve">Medio oficial instalador de equipos de climatización.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</si>
  <si>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</si>
  <si>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</si>
  <si>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</si>
  <si>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</si>
  <si>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$ 10.004.133,50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</si>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</sst>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25" customWidth="1"/>
    <col min="3" max="3" width="1.87" customWidth="1"/>
    <col min="4" max="4" width="5.78" customWidth="1"/>
    <col min="5" max="5" width="67.32" customWidth="1"/>
    <col min="6" max="6" width="9.52" customWidth="1"/>
    <col min="7" max="7" width="16.15" customWidth="1"/>
    <col min="8" max="8" width="16.1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171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97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5.23591e+07</v>
      </c>
      <c r="H10" s="12">
        <f ca="1">ROUND(INDIRECT(ADDRESS(ROW()+(0), COLUMN()+(-2), 1))*INDIRECT(ADDRESS(ROW()+(0), COLUMN()+(-1), 1)), 2)</f>
        <v>5.23591e+07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</v>
      </c>
      <c r="G11" s="14">
        <v>5.21542e+06</v>
      </c>
      <c r="H11" s="14">
        <f ca="1">ROUND(INDIRECT(ADDRESS(ROW()+(0), COLUMN()+(-2), 1))*INDIRECT(ADDRESS(ROW()+(0), COLUMN()+(-1), 1)), 2)</f>
        <v>5.21542e+06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5.75745e+07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1.984</v>
      </c>
      <c r="G14" s="12">
        <v>34893.3</v>
      </c>
      <c r="H14" s="12">
        <f ca="1">ROUND(INDIRECT(ADDRESS(ROW()+(0), COLUMN()+(-2), 1))*INDIRECT(ADDRESS(ROW()+(0), COLUMN()+(-1), 1)), 2)</f>
        <v>69228.4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1.984</v>
      </c>
      <c r="G15" s="14">
        <v>25332.7</v>
      </c>
      <c r="H15" s="14">
        <f ca="1">ROUND(INDIRECT(ADDRESS(ROW()+(0), COLUMN()+(-2), 1))*INDIRECT(ADDRESS(ROW()+(0), COLUMN()+(-1), 1)), 2)</f>
        <v>50260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119488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5.7694e+07</v>
      </c>
      <c r="H18" s="14">
        <f ca="1">ROUND(INDIRECT(ADDRESS(ROW()+(0), COLUMN()+(-2), 1))*INDIRECT(ADDRESS(ROW()+(0), COLUMN()+(-1), 1))/100, 2)</f>
        <v>1.15388e+06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5.88478e+07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