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<sst xmlns="http://schemas.openxmlformats.org/spreadsheetml/2006/main" count="41" uniqueCount="41">
  <si>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</si>
  <si>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ICN010</t>
  </si>
  <si>
    <t xml:space="preserve">m</t>
  </si>
  <si>
    <t xml:space="preserve">Línea frigorífica.</t>
  </si>
  <si>
    <r>
      <rPr>
        <sz val="8.25"/>
        <color rgb="FF000000"/>
        <rFont val="Arial"/>
        <family val="2"/>
      </rPr>
      <t xml:space="preserve">Línea frigorífica doble realizada con cañería para gas mediante caño de cobre sin soldadura, de 1/2" de diámetro y 0,8 mm de espesor con coquilla de espuma elastomérica, de 13 mm de diámetro interior y 10 mm de espesor, a base de caucho sintético flexible, de estructura celular cerrada y cañería para líquido mediante caño de cobre sin soldadura, de 1/4" de diámetro y 0,8 mm de espesor con coquilla de espuma elastomérica, de 7 mm de diámetro interior y 10 mm de espesor, a base de caucho sintético flexible, de estructura celular cerrada.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</si>
  <si>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</si>
  <si>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</si>
  <si>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</si>
  <si>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</si>
  <si>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</si>
  <si>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</si>
  <si>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</si>
  <si>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mt42lin030a</t>
  </si>
  <si>
    <t xml:space="preserve">m</t>
  </si>
  <si>
    <t xml:space="preserve">Caño de cobre sin soldadura, de 1/4" de diámetro y 0,8 mm de espesor.</t>
  </si>
  <si>
    <t xml:space="preserve">mt17coe070aa</t>
  </si>
  <si>
    <t xml:space="preserve">m</t>
  </si>
  <si>
    <t xml:space="preserve">Coquilla de espuma elastomérica, de 7 mm de diámetro interior y 10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</si>
  <si>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</si>
  <si>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</si>
  <si>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</si>
  <si>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mt42lin030c</t>
  </si>
  <si>
    <t xml:space="preserve">m</t>
  </si>
  <si>
    <t xml:space="preserve">Caño de cobre sin soldadura, de 1/2" de diámetro y 0,8 mm de espesor.</t>
  </si>
  <si>
    <t xml:space="preserve">mt17coe070ca</t>
  </si>
  <si>
    <t xml:space="preserve">m</t>
  </si>
  <si>
    <t xml:space="preserve">Coquilla de espuma elastomérica, de 13 mm de diámetro interior y 10 mm de espesor, a base de caucho sintético flexible, de estructura celular cerrada.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</si>
  <si>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</si>
  <si>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</si>
  <si>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</si>
  <si>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</si>
  <si>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</si>
  <si>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</si>
  <si>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</si>
  <si>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</si>
  <si>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</si>
  <si>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</si>
  <si>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</si>
  <si>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</si>
  <si>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$ 3.694,29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</si>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</sst>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3582.02</v>
      </c>
      <c r="G10" s="12">
        <f ca="1">ROUND(INDIRECT(ADDRESS(ROW()+(0), COLUMN()+(-2), 1))*INDIRECT(ADDRESS(ROW()+(0), COLUMN()+(-1), 1)), 2)</f>
        <v>3582.02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9504.29</v>
      </c>
      <c r="G11" s="12">
        <f ca="1">ROUND(INDIRECT(ADDRESS(ROW()+(0), COLUMN()+(-2), 1))*INDIRECT(ADDRESS(ROW()+(0), COLUMN()+(-1), 1)), 2)</f>
        <v>9979.5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22699</v>
      </c>
      <c r="G12" s="12">
        <f ca="1">ROUND(INDIRECT(ADDRESS(ROW()+(0), COLUMN()+(-2), 1))*INDIRECT(ADDRESS(ROW()+(0), COLUMN()+(-1), 1)), 2)</f>
        <v>476.68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5564.07</v>
      </c>
      <c r="G13" s="12">
        <f ca="1">ROUND(INDIRECT(ADDRESS(ROW()+(0), COLUMN()+(-2), 1))*INDIRECT(ADDRESS(ROW()+(0), COLUMN()+(-1), 1)), 2)</f>
        <v>5564.07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11701.3</v>
      </c>
      <c r="G14" s="14">
        <f ca="1">ROUND(INDIRECT(ADDRESS(ROW()+(0), COLUMN()+(-2), 1))*INDIRECT(ADDRESS(ROW()+(0), COLUMN()+(-1), 1)), 2)</f>
        <v>12286.3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31888.6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0.232</v>
      </c>
      <c r="F17" s="12">
        <v>33423.5</v>
      </c>
      <c r="G17" s="12">
        <f ca="1">ROUND(INDIRECT(ADDRESS(ROW()+(0), COLUMN()+(-2), 1))*INDIRECT(ADDRESS(ROW()+(0), COLUMN()+(-1), 1)), 2)</f>
        <v>7754.26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0.232</v>
      </c>
      <c r="F18" s="14">
        <v>24268.4</v>
      </c>
      <c r="G18" s="14">
        <f ca="1">ROUND(INDIRECT(ADDRESS(ROW()+(0), COLUMN()+(-2), 1))*INDIRECT(ADDRESS(ROW()+(0), COLUMN()+(-1), 1)), 2)</f>
        <v>5630.28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13384.5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45273.1</v>
      </c>
      <c r="G21" s="14">
        <f ca="1">ROUND(INDIRECT(ADDRESS(ROW()+(0), COLUMN()+(-2), 1))*INDIRECT(ADDRESS(ROW()+(0), COLUMN()+(-1), 1))/100, 2)</f>
        <v>905.46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46178.6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