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<sst xmlns="http://schemas.openxmlformats.org/spreadsheetml/2006/main" count="32" uniqueCount="32">
  <si>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</si>
  <si>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ICH040</t>
  </si>
  <si>
    <t xml:space="preserve">Ud</t>
  </si>
  <si>
    <t xml:space="preserve">Estufa a leña.</t>
  </si>
  <si>
    <r>
      <rPr>
        <sz val="8.25"/>
        <color rgb="FF000000"/>
        <rFont val="Arial"/>
        <family val="2"/>
      </rPr>
      <t xml:space="preserve">Estufa a leña, potencia térmica nominal 7,5 kW, rendimiento 75%, volumen de calefacción, calculado con un requisito de 40 W/m³, 200 m³, revestimiento de acero color inoxidable,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</si>
  <si>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</si>
  <si>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</si>
  <si>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</si>
  <si>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</si>
  <si>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</si>
  <si>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</si>
  <si>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</si>
  <si>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mt38arc040da</t>
  </si>
  <si>
    <t xml:space="preserve">Ud</t>
  </si>
  <si>
    <t xml:space="preserve">Estufa a leña, potencia térmica nominal 7,5 kW, rendimiento 75%, volumen de calefacción, calculado con un requisito de 40 W/m³, 200 m³, revestimiento de acero color inoxidable, ventilación por convección natural, compuesta de hogar de fundición, cristal cerámico resistente a los 800°C, cajón de cenizas, aire primario y aire secundario regulables manualmente y sacude-parrilla de accionamiento exterior.</t>
  </si>
  <si>
    <t xml:space="preserve">mt38arc600b</t>
  </si>
  <si>
    <t xml:space="preserve">Ud</t>
  </si>
  <si>
    <t xml:space="preserve">Puesta en marcha y formación en el manejo de estufa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</si>
  <si>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</si>
  <si>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</si>
  <si>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</si>
  <si>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</si>
  <si>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</si>
  <si>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</si>
  <si>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</si>
  <si>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</si>
  <si>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</si>
  <si>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</si>
  <si>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</si>
  <si>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</si>
  <si>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$ 316.720,45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</si>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</sst>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8.00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1.68803e+006</v>
      </c>
      <c r="G10" s="12">
        <f ca="1">ROUND(INDIRECT(ADDRESS(ROW()+(0), COLUMN()+(-2), 1))*INDIRECT(ADDRESS(ROW()+(0), COLUMN()+(-1), 1)), 2)</f>
        <v>1.68803e+006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71640.3</v>
      </c>
      <c r="G11" s="14">
        <f ca="1">ROUND(INDIRECT(ADDRESS(ROW()+(0), COLUMN()+(-2), 1))*INDIRECT(ADDRESS(ROW()+(0), COLUMN()+(-1), 1)), 2)</f>
        <v>71640.3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1.75967e+006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1.159</v>
      </c>
      <c r="F14" s="12">
        <v>33423.5</v>
      </c>
      <c r="G14" s="12">
        <f ca="1">ROUND(INDIRECT(ADDRESS(ROW()+(0), COLUMN()+(-2), 1))*INDIRECT(ADDRESS(ROW()+(0), COLUMN()+(-1), 1)), 2)</f>
        <v>38737.9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1.159</v>
      </c>
      <c r="F15" s="14">
        <v>24268.4</v>
      </c>
      <c r="G15" s="14">
        <f ca="1">ROUND(INDIRECT(ADDRESS(ROW()+(0), COLUMN()+(-2), 1))*INDIRECT(ADDRESS(ROW()+(0), COLUMN()+(-1), 1)), 2)</f>
        <v>28127.1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66865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1.82653e+006</v>
      </c>
      <c r="G18" s="14">
        <f ca="1">ROUND(INDIRECT(ADDRESS(ROW()+(0), COLUMN()+(-2), 1))*INDIRECT(ADDRESS(ROW()+(0), COLUMN()+(-1), 1))/100, 2)</f>
        <v>36530.6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1.86306e+006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