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<sst xmlns="http://schemas.openxmlformats.org/spreadsheetml/2006/main" count="56" uniqueCount="56">
  <si>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</si>
  <si>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ICG145</t>
  </si>
  <si>
    <t xml:space="preserve">Ud</t>
  </si>
  <si>
    <t xml:space="preserve">Caldera a gas, colectiva, de baja temperatura, de pie, de chapa de acero.</t>
  </si>
  <si>
    <r>
      <rPr>
        <sz val="8.25"/>
        <color rgb="FF000000"/>
        <rFont val="Arial"/>
        <family val="2"/>
      </rPr>
      <t xml:space="preserve">Caldera de pie, de baja temperatura, con cuerpo de chapa de acero, gran aislamiento térmico y puerta frontal con posibilidad de giro a izquierda o a derecha, para quemador presurizado de gas oil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 Incluso válvula de seguridad, purgadores, pirostato y desagüe a sumidero para el vaciado de la caldera y el drenaje de la válvula de seguridad, sin incluir el conducto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</si>
  <si>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</si>
  <si>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</si>
  <si>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</si>
  <si>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</si>
  <si>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</si>
  <si>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</si>
  <si>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</si>
  <si>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mt38cbu071ac</t>
  </si>
  <si>
    <t xml:space="preserve">Ud</t>
  </si>
  <si>
    <t xml:space="preserve">Caldera de pie, de baja temperatura, con cuerpo de chapa de acero, gran aislamiento térmico y puerta frontal con posibilidad de giro a izquierda o a derecha, para quemador presurizado de gas oil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</t>
  </si>
  <si>
    <t xml:space="preserve">mt38ccg110c</t>
  </si>
  <si>
    <t xml:space="preserve">Ud</t>
  </si>
  <si>
    <t xml:space="preserve">Quemador presurizado modulante para gas, de potencia máxima 120 kW, con encendido electrónico.</t>
  </si>
  <si>
    <t xml:space="preserve">mt35aia010a</t>
  </si>
  <si>
    <t xml:space="preserve">m</t>
  </si>
  <si>
    <t xml:space="preserve">Caño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</si>
  <si>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</si>
  <si>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</si>
  <si>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</si>
  <si>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</si>
  <si>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</si>
  <si>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</si>
  <si>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</si>
  <si>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</si>
  <si>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</si>
  <si>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</si>
  <si>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</si>
  <si>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</si>
  <si>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</si>
  <si>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</si>
  <si>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Desagüe a sumidero, para el drenaje de la válvula de seguridad, compuesto por 1 m de caño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</si>
  <si>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</si>
  <si>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</si>
  <si>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</si>
  <si>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</si>
  <si>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</si>
  <si>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</si>
  <si>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</si>
  <si>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</si>
  <si>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</si>
  <si>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</si>
  <si>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</si>
  <si>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</si>
  <si>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</si>
  <si>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</si>
  <si>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</si>
  <si>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</si>
  <si>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</si>
  <si>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</si>
  <si>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$ 2.840.635,19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</si>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</sst>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15" customWidth="1"/>
    <col min="5" max="5" width="10.03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2.09119e+006</v>
      </c>
      <c r="G10" s="12">
        <f ca="1">ROUND(INDIRECT(ADDRESS(ROW()+(0), COLUMN()+(-2), 1))*INDIRECT(ADDRESS(ROW()+(0), COLUMN()+(-1), 1)), 2)</f>
        <v>2.09119e+006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635628</v>
      </c>
      <c r="G11" s="12">
        <f ca="1">ROUND(INDIRECT(ADDRESS(ROW()+(0), COLUMN()+(-2), 1))*INDIRECT(ADDRESS(ROW()+(0), COLUMN()+(-1), 1)), 2)</f>
        <v>635628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151.15</v>
      </c>
      <c r="G12" s="12">
        <f ca="1">ROUND(INDIRECT(ADDRESS(ROW()+(0), COLUMN()+(-2), 1))*INDIRECT(ADDRESS(ROW()+(0), COLUMN()+(-1), 1)), 2)</f>
        <v>1511.5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168.13</v>
      </c>
      <c r="G13" s="12">
        <f ca="1">ROUND(INDIRECT(ADDRESS(ROW()+(0), COLUMN()+(-2), 1))*INDIRECT(ADDRESS(ROW()+(0), COLUMN()+(-1), 1)), 2)</f>
        <v>3362.6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52.69</v>
      </c>
      <c r="G14" s="12">
        <f ca="1">ROUND(INDIRECT(ADDRESS(ROW()+(0), COLUMN()+(-2), 1))*INDIRECT(ADDRESS(ROW()+(0), COLUMN()+(-1), 1)), 2)</f>
        <v>52.69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104.23</v>
      </c>
      <c r="G15" s="12">
        <f ca="1">ROUND(INDIRECT(ADDRESS(ROW()+(0), COLUMN()+(-2), 1))*INDIRECT(ADDRESS(ROW()+(0), COLUMN()+(-1), 1)), 2)</f>
        <v>208.46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28873.9</v>
      </c>
      <c r="G16" s="12">
        <f ca="1">ROUND(INDIRECT(ADDRESS(ROW()+(0), COLUMN()+(-2), 1))*INDIRECT(ADDRESS(ROW()+(0), COLUMN()+(-1), 1)), 2)</f>
        <v>28873.9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6151.24</v>
      </c>
      <c r="G17" s="12">
        <f ca="1">ROUND(INDIRECT(ADDRESS(ROW()+(0), COLUMN()+(-2), 1))*INDIRECT(ADDRESS(ROW()+(0), COLUMN()+(-1), 1)), 2)</f>
        <v>6151.24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61512.3</v>
      </c>
      <c r="G18" s="12">
        <f ca="1">ROUND(INDIRECT(ADDRESS(ROW()+(0), COLUMN()+(-2), 1))*INDIRECT(ADDRESS(ROW()+(0), COLUMN()+(-1), 1)), 2)</f>
        <v>61512.3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688.94</v>
      </c>
      <c r="G19" s="14">
        <f ca="1">ROUND(INDIRECT(ADDRESS(ROW()+(0), COLUMN()+(-2), 1))*INDIRECT(ADDRESS(ROW()+(0), COLUMN()+(-1), 1)), 2)</f>
        <v>688.94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2.82918e+006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4.843</v>
      </c>
      <c r="F22" s="12">
        <v>12241</v>
      </c>
      <c r="G22" s="12">
        <f ca="1">ROUND(INDIRECT(ADDRESS(ROW()+(0), COLUMN()+(-2), 1))*INDIRECT(ADDRESS(ROW()+(0), COLUMN()+(-1), 1)), 2)</f>
        <v>59283.3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4.843</v>
      </c>
      <c r="F23" s="14">
        <v>8888.07</v>
      </c>
      <c r="G23" s="14">
        <f ca="1">ROUND(INDIRECT(ADDRESS(ROW()+(0), COLUMN()+(-2), 1))*INDIRECT(ADDRESS(ROW()+(0), COLUMN()+(-1), 1)), 2)</f>
        <v>43044.9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102328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2.93151e+006</v>
      </c>
      <c r="G26" s="14">
        <f ca="1">ROUND(INDIRECT(ADDRESS(ROW()+(0), COLUMN()+(-2), 1))*INDIRECT(ADDRESS(ROW()+(0), COLUMN()+(-1), 1))/100, 2)</f>
        <v>58630.2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2.99014e+006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