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<sst xmlns="http://schemas.openxmlformats.org/spreadsheetml/2006/main" count="53" uniqueCount="53">
  <si>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</si>
  <si>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ICG135</t>
  </si>
  <si>
    <t xml:space="preserve">Ud</t>
  </si>
  <si>
    <t xml:space="preserve">Caldera a gas, colectiva, de baja temperatura, de pie, de hierro fundido.</t>
  </si>
  <si>
    <r>
      <rPr>
        <sz val="8.25"/>
        <color rgb="FF000000"/>
        <rFont val="Arial"/>
        <family val="2"/>
      </rPr>
  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exterior, de un circuito de calefacción, del circuito de agua caliente sanitaria y del circuito de recirculación de agua caliente sanitaria, con sonda de temperatura exterior. Incluso válvula de seguridad, purgadores, pirostato y desagüe a sumidero para el vaciado de la caldera y el drenaje de la válvula de seguridad, sin incluir el conducto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</si>
  <si>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</si>
  <si>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</si>
  <si>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</si>
  <si>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</si>
  <si>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</si>
  <si>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</si>
  <si>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</si>
  <si>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mt38cbu045ab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</si>
  <si>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</si>
  <si>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exterior, de un circuito de calefacción, del circuito de agua caliente sanitaria y del circuito de recirculación de agua caliente sanitaria, con sonda de temperatura exterior.</t>
  </si>
  <si>
    <t xml:space="preserve">mt38ccg110a</t>
  </si>
  <si>
    <t xml:space="preserve">Ud</t>
  </si>
  <si>
    <t xml:space="preserve">Quemador presurizado modulante para gas, de potencia máxima 60 kW, con encendido electrónico.</t>
  </si>
  <si>
    <t xml:space="preserve">mt35aia010a</t>
  </si>
  <si>
    <t xml:space="preserve">m</t>
  </si>
  <si>
    <t xml:space="preserve">Caño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</si>
  <si>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</si>
  <si>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</si>
  <si>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</si>
  <si>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</si>
  <si>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</si>
  <si>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</si>
  <si>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</si>
  <si>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</si>
  <si>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</si>
  <si>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</si>
  <si>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</si>
  <si>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caño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</si>
  <si>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</si>
  <si>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</si>
  <si>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</si>
  <si>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</si>
  <si>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</si>
  <si>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</si>
  <si>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</si>
  <si>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</si>
  <si>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</si>
  <si>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</si>
  <si>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</si>
  <si>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</si>
  <si>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</si>
  <si>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</si>
  <si>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</si>
  <si>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</si>
  <si>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</si>
  <si>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</si>
  <si>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$ 1.956.881,98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</si>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</sst>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15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1.41477e+006</v>
      </c>
      <c r="G10" s="12">
        <f ca="1">ROUND(INDIRECT(ADDRESS(ROW()+(0), COLUMN()+(-2), 1))*INDIRECT(ADDRESS(ROW()+(0), COLUMN()+(-1), 1)), 2)</f>
        <v>1.41477e+006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430586</v>
      </c>
      <c r="G11" s="12">
        <f ca="1">ROUND(INDIRECT(ADDRESS(ROW()+(0), COLUMN()+(-2), 1))*INDIRECT(ADDRESS(ROW()+(0), COLUMN()+(-1), 1)), 2)</f>
        <v>430586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151.15</v>
      </c>
      <c r="G12" s="12">
        <f ca="1">ROUND(INDIRECT(ADDRESS(ROW()+(0), COLUMN()+(-2), 1))*INDIRECT(ADDRESS(ROW()+(0), COLUMN()+(-1), 1)), 2)</f>
        <v>1511.5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168.13</v>
      </c>
      <c r="G13" s="12">
        <f ca="1">ROUND(INDIRECT(ADDRESS(ROW()+(0), COLUMN()+(-2), 1))*INDIRECT(ADDRESS(ROW()+(0), COLUMN()+(-1), 1)), 2)</f>
        <v>3362.6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52.69</v>
      </c>
      <c r="G14" s="12">
        <f ca="1">ROUND(INDIRECT(ADDRESS(ROW()+(0), COLUMN()+(-2), 1))*INDIRECT(ADDRESS(ROW()+(0), COLUMN()+(-1), 1)), 2)</f>
        <v>52.69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104.23</v>
      </c>
      <c r="G15" s="12">
        <f ca="1">ROUND(INDIRECT(ADDRESS(ROW()+(0), COLUMN()+(-2), 1))*INDIRECT(ADDRESS(ROW()+(0), COLUMN()+(-1), 1)), 2)</f>
        <v>208.46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6151.24</v>
      </c>
      <c r="G16" s="12">
        <f ca="1">ROUND(INDIRECT(ADDRESS(ROW()+(0), COLUMN()+(-2), 1))*INDIRECT(ADDRESS(ROW()+(0), COLUMN()+(-1), 1)), 2)</f>
        <v>6151.24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61512.3</v>
      </c>
      <c r="G17" s="12">
        <f ca="1">ROUND(INDIRECT(ADDRESS(ROW()+(0), COLUMN()+(-2), 1))*INDIRECT(ADDRESS(ROW()+(0), COLUMN()+(-1), 1)), 2)</f>
        <v>61512.3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688.94</v>
      </c>
      <c r="G18" s="14">
        <f ca="1">ROUND(INDIRECT(ADDRESS(ROW()+(0), COLUMN()+(-2), 1))*INDIRECT(ADDRESS(ROW()+(0), COLUMN()+(-1), 1)), 2)</f>
        <v>688.94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1.91885e+006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4.763</v>
      </c>
      <c r="F21" s="12">
        <v>12241</v>
      </c>
      <c r="G21" s="12">
        <f ca="1">ROUND(INDIRECT(ADDRESS(ROW()+(0), COLUMN()+(-2), 1))*INDIRECT(ADDRESS(ROW()+(0), COLUMN()+(-1), 1)), 2)</f>
        <v>58304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4.763</v>
      </c>
      <c r="F22" s="14">
        <v>8888.07</v>
      </c>
      <c r="G22" s="14">
        <f ca="1">ROUND(INDIRECT(ADDRESS(ROW()+(0), COLUMN()+(-2), 1))*INDIRECT(ADDRESS(ROW()+(0), COLUMN()+(-1), 1)), 2)</f>
        <v>42333.9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100638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2.01949e+006</v>
      </c>
      <c r="G25" s="14">
        <f ca="1">ROUND(INDIRECT(ADDRESS(ROW()+(0), COLUMN()+(-2), 1))*INDIRECT(ADDRESS(ROW()+(0), COLUMN()+(-1), 1))/100, 2)</f>
        <v>40389.7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2.05988e+006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