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<sst xmlns="http://schemas.openxmlformats.org/spreadsheetml/2006/main" count="38" uniqueCount="38">
  <si>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</si>
  <si>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ICG225</t>
  </si>
  <si>
    <t xml:space="preserve">Ud</t>
  </si>
  <si>
    <t xml:space="preserve">Caldera a gas,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</si>
  <si>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aluminio/silicio y quemador presurizado modulante a gas, eficiencia energética clase A, potencia de calefacción de 6,1 a 30 kW, dimensiones 820x600x795 mm, cuadro de regulación y cronotermostato modulante con sonda de temperatura exterior, caudal másico de gas de escape 13,1 kg/s a carga total y 2,6 kg/s a carga parcial, con contenido de CO2 9,1% a carga total y 9,3% a carga parcial, presión de impulsión disponible 100 Pa, temperatura de impulsión hasta 100°C, contenido de agua 27,4 l, kit de unión de caldera a gas a colector o grupo de bombeo, kit de seguridad para caldera a gas, kit de unión de caldera a gas a vaso de expansión,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</si>
  <si>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</si>
  <si>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</si>
  <si>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</si>
  <si>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</si>
  <si>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</si>
  <si>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</si>
  <si>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</si>
  <si>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mt38cpj120e</t>
  </si>
  <si>
    <t xml:space="preserve">Ud</t>
  </si>
  <si>
    <t xml:space="preserve">Caldera de pie, de condensación con recuperador de acero inoxidable, con cuerpo de fundición de aluminio/silicio y quemador presurizado modulante a gas, eficiencia energética clase A, potencia de calefacción de 6,1 a 30 kW, dimensiones 820x600x795 mm, cuadro de regulación y cronotermostato modulante con sonda de temperatura exterior, caudal másico de gas de escape 13,1 kg/s a carga total y 2,6 kg/s a carga parcial, con contenido de CO2 9,1% a carga total y 9,3% a carga parcial, presión de impulsión disponible 100 Pa, temperatura de impulsión hasta 100°C, contenido de agua 27,4 l.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</si>
  <si>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</si>
  <si>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</si>
  <si>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</si>
  <si>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</si>
  <si>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</si>
  <si>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</si>
  <si>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</si>
  <si>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</si>
  <si>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</si>
  <si>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</si>
  <si>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</si>
  <si>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</si>
  <si>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</si>
  <si>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</si>
  <si>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</si>
  <si>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</si>
  <si>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</si>
  <si>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</si>
  <si>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</si>
  <si>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</si>
  <si>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</si>
  <si>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$ 1.900.351,92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</si>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</sst>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1.77924e+006</v>
      </c>
      <c r="G10" s="12">
        <f ca="1">ROUND(INDIRECT(ADDRESS(ROW()+(0), COLUMN()+(-2), 1))*INDIRECT(ADDRESS(ROW()+(0), COLUMN()+(-1), 1)), 2)</f>
        <v>1.77924e+006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71569.6</v>
      </c>
      <c r="G11" s="12">
        <f ca="1">ROUND(INDIRECT(ADDRESS(ROW()+(0), COLUMN()+(-2), 1))*INDIRECT(ADDRESS(ROW()+(0), COLUMN()+(-1), 1)), 2)</f>
        <v>71569.6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45580.7</v>
      </c>
      <c r="G12" s="12">
        <f ca="1">ROUND(INDIRECT(ADDRESS(ROW()+(0), COLUMN()+(-2), 1))*INDIRECT(ADDRESS(ROW()+(0), COLUMN()+(-1), 1)), 2)</f>
        <v>45580.7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688.94</v>
      </c>
      <c r="G13" s="14">
        <f ca="1">ROUND(INDIRECT(ADDRESS(ROW()+(0), COLUMN()+(-2), 1))*INDIRECT(ADDRESS(ROW()+(0), COLUMN()+(-1), 1)), 2)</f>
        <v>688.94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1.89708e+006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3.032</v>
      </c>
      <c r="F16" s="12">
        <v>12241</v>
      </c>
      <c r="G16" s="12">
        <f ca="1">ROUND(INDIRECT(ADDRESS(ROW()+(0), COLUMN()+(-2), 1))*INDIRECT(ADDRESS(ROW()+(0), COLUMN()+(-1), 1)), 2)</f>
        <v>37114.8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3.032</v>
      </c>
      <c r="F17" s="14">
        <v>8888.07</v>
      </c>
      <c r="G17" s="14">
        <f ca="1">ROUND(INDIRECT(ADDRESS(ROW()+(0), COLUMN()+(-2), 1))*INDIRECT(ADDRESS(ROW()+(0), COLUMN()+(-1), 1)), 2)</f>
        <v>26948.6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64063.4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1.96115e+006</v>
      </c>
      <c r="G20" s="14">
        <f ca="1">ROUND(INDIRECT(ADDRESS(ROW()+(0), COLUMN()+(-2), 1))*INDIRECT(ADDRESS(ROW()+(0), COLUMN()+(-1), 1))/100, 2)</f>
        <v>39222.9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2.00037e+006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