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<sst xmlns="http://schemas.openxmlformats.org/spreadsheetml/2006/main" count="35" uniqueCount="35">
  <si>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</si>
  <si>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ICD116</t>
  </si>
  <si>
    <t xml:space="preserve">m</t>
  </si>
  <si>
    <t xml:space="preserve">Conducto de ventilación para tanque de combustible líquido.</t>
  </si>
  <si>
    <r>
      <rPr>
        <sz val="8.25"/>
        <color rgb="FF000000"/>
        <rFont val="Arial"/>
        <family val="2"/>
      </rPr>
      <t xml:space="preserve">Conducto de ventilación para tanque de combustible líquido, colocado superficialmente, formado por caño de acero negro, con soldadura longitudinal por resistencia eléctrica, serie M, de 1 1/2" DN 40 mm de diámetro y 3,2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</si>
  <si>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</si>
  <si>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</si>
  <si>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</si>
  <si>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</si>
  <si>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</si>
  <si>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</si>
  <si>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</si>
  <si>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mt08tan330f</t>
  </si>
  <si>
    <t xml:space="preserve">Ud</t>
  </si>
  <si>
    <t xml:space="preserve">Material auxiliar para montaje y sujeción a la obra de las cañerías de acero, de 1 1/2" DN 40 mm.</t>
  </si>
  <si>
    <t xml:space="preserve">mt08tan010fc</t>
  </si>
  <si>
    <t xml:space="preserve">m</t>
  </si>
  <si>
    <t xml:space="preserve">Caño de acero negro, con soldadura longitudinal por resistencia eléctrica, serie M, de 1 1/2" DN 40 mm de diámetro y 3,2 mm de espesor, con el precio incrementado el 10% en concepto de accesorios y piezas especiales.</t>
  </si>
  <si>
    <t xml:space="preserve">mt27pfi030</t>
  </si>
  <si>
    <t xml:space="preserve">kg</t>
  </si>
  <si>
    <t xml:space="preserve">Imprimación antioxidante con poliuretano.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</si>
  <si>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</si>
  <si>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</si>
  <si>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</si>
  <si>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</si>
  <si>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</si>
  <si>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</si>
  <si>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</si>
  <si>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</si>
  <si>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</si>
  <si>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</si>
  <si>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</si>
  <si>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</si>
  <si>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$ 2.525,54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</si>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</sst>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14" customWidth="1"/>
    <col min="4" max="4" width="71.74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16.05</v>
      </c>
      <c r="G10" s="12">
        <f ca="1">ROUND(INDIRECT(ADDRESS(ROW()+(0), COLUMN()+(-2), 1))*INDIRECT(ADDRESS(ROW()+(0), COLUMN()+(-1), 1)), 2)</f>
        <v>16.05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146.46</v>
      </c>
      <c r="G11" s="12">
        <f ca="1">ROUND(INDIRECT(ADDRESS(ROW()+(0), COLUMN()+(-2), 1))*INDIRECT(ADDRESS(ROW()+(0), COLUMN()+(-1), 1)), 2)</f>
        <v>146.46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0.019</v>
      </c>
      <c r="F12" s="14">
        <v>147.36</v>
      </c>
      <c r="G12" s="14">
        <f ca="1">ROUND(INDIRECT(ADDRESS(ROW()+(0), COLUMN()+(-2), 1))*INDIRECT(ADDRESS(ROW()+(0), COLUMN()+(-1), 1)), 2)</f>
        <v>2.8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165.31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0.474</v>
      </c>
      <c r="F15" s="12">
        <v>33423.5</v>
      </c>
      <c r="G15" s="12">
        <f ca="1">ROUND(INDIRECT(ADDRESS(ROW()+(0), COLUMN()+(-2), 1))*INDIRECT(ADDRESS(ROW()+(0), COLUMN()+(-1), 1)), 2)</f>
        <v>15842.8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0.474</v>
      </c>
      <c r="F16" s="14">
        <v>24268.4</v>
      </c>
      <c r="G16" s="14">
        <f ca="1">ROUND(INDIRECT(ADDRESS(ROW()+(0), COLUMN()+(-2), 1))*INDIRECT(ADDRESS(ROW()+(0), COLUMN()+(-1), 1)), 2)</f>
        <v>11503.2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27346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27511.3</v>
      </c>
      <c r="G19" s="14">
        <f ca="1">ROUND(INDIRECT(ADDRESS(ROW()+(0), COLUMN()+(-2), 1))*INDIRECT(ADDRESS(ROW()+(0), COLUMN()+(-1), 1))/100, 2)</f>
        <v>550.23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28061.5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