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<sst xmlns="http://schemas.openxmlformats.org/spreadsheetml/2006/main" count="58" uniqueCount="58">
  <si>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</si>
  <si>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</si>
  <si>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</si>
  <si>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Taque subterráneo.</t>
  </si>
  <si>
    <r>
      <rPr>
        <sz val="8.25"/>
        <color rgb="FF000000"/>
        <rFont val="Arial"/>
        <family val="2"/>
      </rPr>
      <t xml:space="preserve">Tanque de gas oil subterráneo de chapa de acero, de doble pared, con una capacidad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</si>
  <si>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</si>
  <si>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</si>
  <si>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</si>
  <si>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</si>
  <si>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</si>
  <si>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</si>
  <si>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</si>
  <si>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mt38dep020L</t>
  </si>
  <si>
    <t xml:space="preserve">Ud</t>
  </si>
  <si>
    <t xml:space="preserve">Tanque de gasoil de chapa de acero, enterrado, de doble pared, con una capacidad de 40000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</si>
  <si>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</si>
  <si>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</si>
  <si>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</si>
  <si>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</si>
  <si>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</si>
  <si>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</si>
  <si>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</si>
  <si>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</si>
  <si>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</si>
  <si>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</si>
  <si>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</si>
  <si>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depósito subterráneo de combustibles líquidos. Incluso accesorios.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</si>
  <si>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</si>
  <si>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</si>
  <si>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</si>
  <si>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mt43tco010ha</t>
  </si>
  <si>
    <t xml:space="preserve">m</t>
  </si>
  <si>
    <t xml:space="preserve">Caño de cobre estirado en frío sin soldadura, diámetro D=51/54 mm y 1,5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</si>
  <si>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</si>
  <si>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</si>
  <si>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</si>
  <si>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mt38dep021t</t>
  </si>
  <si>
    <t xml:space="preserve">Ud</t>
  </si>
  <si>
    <t xml:space="preserve">Equipo de protección catódica para tanque de gasoil de chapa de acero, enterrado, de doble pared, con una capacidad de 40000 litros, para consumos colectivos.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</si>
  <si>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</si>
  <si>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</si>
  <si>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</si>
  <si>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</si>
  <si>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</si>
  <si>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</si>
  <si>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</si>
  <si>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</si>
  <si>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</si>
  <si>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</si>
  <si>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</si>
  <si>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</si>
  <si>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</si>
  <si>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</si>
  <si>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</si>
  <si>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</si>
  <si>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</si>
  <si>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$ 171.995,25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</si>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</sst>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4.77131e+006</v>
      </c>
      <c r="H10" s="12">
        <f ca="1">ROUND(INDIRECT(ADDRESS(ROW()+(0), COLUMN()+(-2), 1))*INDIRECT(ADDRESS(ROW()+(0), COLUMN()+(-1), 1)), 2)</f>
        <v>4.77131e+006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72687.1</v>
      </c>
      <c r="H11" s="12">
        <f ca="1">ROUND(INDIRECT(ADDRESS(ROW()+(0), COLUMN()+(-2), 1))*INDIRECT(ADDRESS(ROW()+(0), COLUMN()+(-1), 1)), 2)</f>
        <v>72687.1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13635.2</v>
      </c>
      <c r="H12" s="12">
        <f ca="1">ROUND(INDIRECT(ADDRESS(ROW()+(0), COLUMN()+(-2), 1))*INDIRECT(ADDRESS(ROW()+(0), COLUMN()+(-1), 1)), 2)</f>
        <v>13635.2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39593.4</v>
      </c>
      <c r="H13" s="12">
        <f ca="1">ROUND(INDIRECT(ADDRESS(ROW()+(0), COLUMN()+(-2), 1))*INDIRECT(ADDRESS(ROW()+(0), COLUMN()+(-1), 1)), 2)</f>
        <v>39593.4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35082.6</v>
      </c>
      <c r="H14" s="12">
        <f ca="1">ROUND(INDIRECT(ADDRESS(ROW()+(0), COLUMN()+(-2), 1))*INDIRECT(ADDRESS(ROW()+(0), COLUMN()+(-1), 1)), 2)</f>
        <v>35082.6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28.59</v>
      </c>
      <c r="H15" s="12">
        <f ca="1">ROUND(INDIRECT(ADDRESS(ROW()+(0), COLUMN()+(-2), 1))*INDIRECT(ADDRESS(ROW()+(0), COLUMN()+(-1), 1)), 2)</f>
        <v>834.83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143.07</v>
      </c>
      <c r="H16" s="12">
        <f ca="1">ROUND(INDIRECT(ADDRESS(ROW()+(0), COLUMN()+(-2), 1))*INDIRECT(ADDRESS(ROW()+(0), COLUMN()+(-1), 1)), 2)</f>
        <v>429.21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1276.87</v>
      </c>
      <c r="H17" s="12">
        <f ca="1">ROUND(INDIRECT(ADDRESS(ROW()+(0), COLUMN()+(-2), 1))*INDIRECT(ADDRESS(ROW()+(0), COLUMN()+(-1), 1)), 2)</f>
        <v>31921.8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174695</v>
      </c>
      <c r="H18" s="14">
        <f ca="1">ROUND(INDIRECT(ADDRESS(ROW()+(0), COLUMN()+(-2), 1))*INDIRECT(ADDRESS(ROW()+(0), COLUMN()+(-1), 1)), 2)</f>
        <v>174695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5.14019e+006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4.637</v>
      </c>
      <c r="G21" s="14">
        <v>22726.6</v>
      </c>
      <c r="H21" s="14">
        <f ca="1">ROUND(INDIRECT(ADDRESS(ROW()+(0), COLUMN()+(-2), 1))*INDIRECT(ADDRESS(ROW()+(0), COLUMN()+(-1), 1)), 2)</f>
        <v>105383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105383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17.757</v>
      </c>
      <c r="G24" s="12">
        <v>12241</v>
      </c>
      <c r="H24" s="12">
        <f ca="1">ROUND(INDIRECT(ADDRESS(ROW()+(0), COLUMN()+(-2), 1))*INDIRECT(ADDRESS(ROW()+(0), COLUMN()+(-1), 1)), 2)</f>
        <v>217364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17.757</v>
      </c>
      <c r="G25" s="14">
        <v>8888.07</v>
      </c>
      <c r="H25" s="14">
        <f ca="1">ROUND(INDIRECT(ADDRESS(ROW()+(0), COLUMN()+(-2), 1))*INDIRECT(ADDRESS(ROW()+(0), COLUMN()+(-1), 1)), 2)</f>
        <v>157825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375189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5.62076e+006</v>
      </c>
      <c r="H28" s="14">
        <f ca="1">ROUND(INDIRECT(ADDRESS(ROW()+(0), COLUMN()+(-2), 1))*INDIRECT(ADDRESS(ROW()+(0), COLUMN()+(-1), 1))/100, 2)</f>
        <v>112415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5.73318e+006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