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<sst xmlns="http://schemas.openxmlformats.org/spreadsheetml/2006/main" count="58" uniqueCount="58">
  <si>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</si>
  <si>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</si>
  <si>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</si>
  <si>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Taque subterráneo.</t>
  </si>
  <si>
    <r>
      <rPr>
        <sz val="8.25"/>
        <color rgb="FF000000"/>
        <rFont val="Arial"/>
        <family val="2"/>
      </rPr>
      <t xml:space="preserve">Tanque de gas oil subterráneo de chapa de acero, de simple pared contenido en cubeto, con una capacidad de 2000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</si>
  <si>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</si>
  <si>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</si>
  <si>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</si>
  <si>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</si>
  <si>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</si>
  <si>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</si>
  <si>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</si>
  <si>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mt38dep010i</t>
  </si>
  <si>
    <t xml:space="preserve">Ud</t>
  </si>
  <si>
    <t xml:space="preserve">Tanque de gasoil de chapa de acero, enterrado, de simple pared contenido en cubeto, con una capacidad de 2000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</si>
  <si>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</si>
  <si>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</si>
  <si>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</si>
  <si>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</si>
  <si>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</si>
  <si>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</si>
  <si>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</si>
  <si>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</si>
  <si>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para la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</si>
  <si>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</si>
  <si>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</si>
  <si>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depósito subterráneo de combustibles líquidos. Incluso accesorios.</t>
  </si>
  <si>
    <t xml:space="preserve">mt43tco010ca</t>
  </si>
  <si>
    <t xml:space="preserve">m</t>
  </si>
  <si>
    <t xml:space="preserve">Caño de cobre estirado en frío sin soldadura, diámetro D=16/18 mm y 1 mm de espesor.</t>
  </si>
  <si>
    <t xml:space="preserve">mt43tco010ha</t>
  </si>
  <si>
    <t xml:space="preserve">m</t>
  </si>
  <si>
    <t xml:space="preserve">Caño de cobre estirado en frío sin soldadura, diámetro D=51/54 mm y 1,5 mm de espesor.</t>
  </si>
  <si>
    <t xml:space="preserve">mt35aia090ad</t>
  </si>
  <si>
    <t xml:space="preserve">m</t>
  </si>
  <si>
    <t xml:space="preserve">Caño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</si>
  <si>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mt38dep011d</t>
  </si>
  <si>
    <t xml:space="preserve">Ud</t>
  </si>
  <si>
    <t xml:space="preserve">Equipo de protección catódica para tanque de gasoil de chapa de acero, enterrado, de simple pared, con una capacidad de 2000 litros, para pequeños consumos individuales.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</si>
  <si>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</si>
  <si>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</si>
  <si>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</si>
  <si>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</si>
  <si>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</si>
  <si>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</si>
  <si>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</si>
  <si>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</si>
  <si>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</si>
  <si>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</si>
  <si>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</si>
  <si>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</si>
  <si>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</si>
  <si>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</si>
  <si>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</si>
  <si>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</si>
  <si>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</si>
  <si>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$ 27.933,91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</si>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</sst>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8.34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440839</v>
      </c>
      <c r="H10" s="12">
        <f ca="1">ROUND(INDIRECT(ADDRESS(ROW()+(0), COLUMN()+(-2), 1))*INDIRECT(ADDRESS(ROW()+(0), COLUMN()+(-1), 1)), 2)</f>
        <v>440839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72687.1</v>
      </c>
      <c r="H11" s="12">
        <f ca="1">ROUND(INDIRECT(ADDRESS(ROW()+(0), COLUMN()+(-2), 1))*INDIRECT(ADDRESS(ROW()+(0), COLUMN()+(-1), 1)), 2)</f>
        <v>72687.1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13635.2</v>
      </c>
      <c r="H12" s="12">
        <f ca="1">ROUND(INDIRECT(ADDRESS(ROW()+(0), COLUMN()+(-2), 1))*INDIRECT(ADDRESS(ROW()+(0), COLUMN()+(-1), 1)), 2)</f>
        <v>13635.2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39593.4</v>
      </c>
      <c r="H13" s="12">
        <f ca="1">ROUND(INDIRECT(ADDRESS(ROW()+(0), COLUMN()+(-2), 1))*INDIRECT(ADDRESS(ROW()+(0), COLUMN()+(-1), 1)), 2)</f>
        <v>39593.4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35082.6</v>
      </c>
      <c r="H14" s="12">
        <f ca="1">ROUND(INDIRECT(ADDRESS(ROW()+(0), COLUMN()+(-2), 1))*INDIRECT(ADDRESS(ROW()+(0), COLUMN()+(-1), 1)), 2)</f>
        <v>35082.6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28.59</v>
      </c>
      <c r="H15" s="12">
        <f ca="1">ROUND(INDIRECT(ADDRESS(ROW()+(0), COLUMN()+(-2), 1))*INDIRECT(ADDRESS(ROW()+(0), COLUMN()+(-1), 1)), 2)</f>
        <v>782.79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143.07</v>
      </c>
      <c r="H16" s="12">
        <f ca="1">ROUND(INDIRECT(ADDRESS(ROW()+(0), COLUMN()+(-2), 1))*INDIRECT(ADDRESS(ROW()+(0), COLUMN()+(-1), 1)), 2)</f>
        <v>243.22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1276.87</v>
      </c>
      <c r="H17" s="12">
        <f ca="1">ROUND(INDIRECT(ADDRESS(ROW()+(0), COLUMN()+(-2), 1))*INDIRECT(ADDRESS(ROW()+(0), COLUMN()+(-1), 1)), 2)</f>
        <v>31921.8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44477.5</v>
      </c>
      <c r="H18" s="14">
        <f ca="1">ROUND(INDIRECT(ADDRESS(ROW()+(0), COLUMN()+(-2), 1))*INDIRECT(ADDRESS(ROW()+(0), COLUMN()+(-1), 1)), 2)</f>
        <v>44477.5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679262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1.739</v>
      </c>
      <c r="G21" s="14">
        <v>19274.4</v>
      </c>
      <c r="H21" s="14">
        <f ca="1">ROUND(INDIRECT(ADDRESS(ROW()+(0), COLUMN()+(-2), 1))*INDIRECT(ADDRESS(ROW()+(0), COLUMN()+(-1), 1)), 2)</f>
        <v>33518.2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33518.2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9.47</v>
      </c>
      <c r="G24" s="12">
        <v>12241</v>
      </c>
      <c r="H24" s="12">
        <f ca="1">ROUND(INDIRECT(ADDRESS(ROW()+(0), COLUMN()+(-2), 1))*INDIRECT(ADDRESS(ROW()+(0), COLUMN()+(-1), 1)), 2)</f>
        <v>115923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9.47</v>
      </c>
      <c r="G25" s="14">
        <v>8888.07</v>
      </c>
      <c r="H25" s="14">
        <f ca="1">ROUND(INDIRECT(ADDRESS(ROW()+(0), COLUMN()+(-2), 1))*INDIRECT(ADDRESS(ROW()+(0), COLUMN()+(-1), 1)), 2)</f>
        <v>84170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200093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912873</v>
      </c>
      <c r="H28" s="14">
        <f ca="1">ROUND(INDIRECT(ADDRESS(ROW()+(0), COLUMN()+(-2), 1))*INDIRECT(ADDRESS(ROW()+(0), COLUMN()+(-1), 1))/100, 2)</f>
        <v>18257.5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931130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