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<sst xmlns="http://schemas.openxmlformats.org/spreadsheetml/2006/main" count="41" uniqueCount="41">
  <si>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</si>
  <si>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</si>
  <si>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</si>
  <si>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 oil,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</si>
  <si>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 oil o gas, de acero inoxidable Dúplex AISI 2205, emisión de NOx clase 6, potencia (80/60°C) 210,5 kW, potencia (50/30°C) 230 kW, rendimiento (80/60°C) 97%, rendimiento (50/30°C) 106%, rendimiento al 30% de la carga 107,5%, peso 645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</si>
  <si>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</si>
  <si>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</si>
  <si>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</si>
  <si>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</si>
  <si>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</si>
  <si>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</si>
  <si>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</si>
  <si>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mt38fer110d</t>
  </si>
  <si>
    <t xml:space="preserve">Ud</t>
  </si>
  <si>
    <t xml:space="preserve">Caldera de pie, de condensación, para quemador presurizado de gas oil o gas, de acero inoxidable Dúplex AISI 2205, emisión de NOx clase 6, potencia (80/60°C) 210,5 kW, potencia (50/30°C) 230 kW, rendimiento (80/60°C) 97%, rendimiento (50/30°C) 106%, rendimiento al 30% de la carga 107,5%, peso 645 kg.</t>
  </si>
  <si>
    <t xml:space="preserve">mt38ccg100d</t>
  </si>
  <si>
    <t xml:space="preserve">Ud</t>
  </si>
  <si>
    <t xml:space="preserve">Quemador presurizado modulante para gas oil, de potencia máxima 300 kW, con encendido electrónico.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</si>
  <si>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</si>
  <si>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</si>
  <si>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</si>
  <si>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</si>
  <si>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</si>
  <si>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</si>
  <si>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</si>
  <si>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</si>
  <si>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</si>
  <si>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</si>
  <si>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</si>
  <si>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</si>
  <si>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</si>
  <si>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</si>
  <si>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</si>
  <si>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</si>
  <si>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</si>
  <si>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</si>
  <si>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</si>
  <si>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</si>
  <si>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</si>
  <si>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$ 7.986.760,28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</si>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</sst>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7.5476e+006</v>
      </c>
      <c r="G10" s="12">
        <f ca="1">ROUND(INDIRECT(ADDRESS(ROW()+(0), COLUMN()+(-2), 1))*INDIRECT(ADDRESS(ROW()+(0), COLUMN()+(-1), 1)), 2)</f>
        <v>7.5476e+006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588468</v>
      </c>
      <c r="G11" s="12">
        <f ca="1">ROUND(INDIRECT(ADDRESS(ROW()+(0), COLUMN()+(-2), 1))*INDIRECT(ADDRESS(ROW()+(0), COLUMN()+(-1), 1)), 2)</f>
        <v>588468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6151.24</v>
      </c>
      <c r="G12" s="12">
        <f ca="1">ROUND(INDIRECT(ADDRESS(ROW()+(0), COLUMN()+(-2), 1))*INDIRECT(ADDRESS(ROW()+(0), COLUMN()+(-1), 1)), 2)</f>
        <v>6151.24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688.94</v>
      </c>
      <c r="G13" s="12">
        <f ca="1">ROUND(INDIRECT(ADDRESS(ROW()+(0), COLUMN()+(-2), 1))*INDIRECT(ADDRESS(ROW()+(0), COLUMN()+(-1), 1)), 2)</f>
        <v>688.94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8.14292e+006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4.702</v>
      </c>
      <c r="F17" s="12">
        <v>12241</v>
      </c>
      <c r="G17" s="12">
        <f ca="1">ROUND(INDIRECT(ADDRESS(ROW()+(0), COLUMN()+(-2), 1))*INDIRECT(ADDRESS(ROW()+(0), COLUMN()+(-1), 1)), 2)</f>
        <v>57557.3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4.702</v>
      </c>
      <c r="F18" s="14">
        <v>8888.07</v>
      </c>
      <c r="G18" s="14">
        <f ca="1">ROUND(INDIRECT(ADDRESS(ROW()+(0), COLUMN()+(-2), 1))*INDIRECT(ADDRESS(ROW()+(0), COLUMN()+(-1), 1)), 2)</f>
        <v>41791.7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99349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8.24227e+006</v>
      </c>
      <c r="G21" s="14">
        <f ca="1">ROUND(INDIRECT(ADDRESS(ROW()+(0), COLUMN()+(-2), 1))*INDIRECT(ADDRESS(ROW()+(0), COLUMN()+(-1), 1))/100, 2)</f>
        <v>164845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8.40712e+006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