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<sst xmlns="http://schemas.openxmlformats.org/spreadsheetml/2006/main" count="41" uniqueCount="41">
  <si>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</si>
  <si>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ICA010</t>
  </si>
  <si>
    <t xml:space="preserve">Ud</t>
  </si>
  <si>
    <t xml:space="preserve">Termo eléctrico.</t>
  </si>
  <si>
    <r>
      <rPr>
        <sz val="8.25"/>
        <color rgb="FF000000"/>
        <rFont val="Arial"/>
        <family val="2"/>
      </rPr>
      <t xml:space="preserve">Termo eléctrico para el servicio de agua caliente sanitaria, mural horizontal, resistencia blindada, capacidad 90 l, potencia 1,5 kW, de 869 mm de altura y 440 mm de diámetro, peso 20 kg, formado por cuba de acero vitrificado, aislamiento de espuma de poliuretano, ánodo de sacrificio de magnesio. Incluso soporte y anclajes de fijación, válvula de seguridad antirretorno, llaves de corte de esfera,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</si>
  <si>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</si>
  <si>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</si>
  <si>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</si>
  <si>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</si>
  <si>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</si>
  <si>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</si>
  <si>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</si>
  <si>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mt38tew024ee</t>
  </si>
  <si>
    <t xml:space="preserve">Ud</t>
  </si>
  <si>
    <t xml:space="preserve">Termo eléctrico para el servicio de agua caliente sanitaria, mural horizontal, resistencia blindada, capacidad 90 l, potencia 1,5 kW, de 869 mm de altura y 440 mm de diámetro, peso 20 kg, formado por cuba de acero vitrificado, aislamiento de espuma de poliuretano, ánodo de sacrificio de magnesio.</t>
  </si>
  <si>
    <t xml:space="preserve">mt38tew010a</t>
  </si>
  <si>
    <t xml:space="preserve">Ud</t>
  </si>
  <si>
    <t xml:space="preserve">Latiguillo flexible de 20 cm y 1/2" de diámetro.</t>
  </si>
  <si>
    <t xml:space="preserve">mt37sve010b</t>
  </si>
  <si>
    <t xml:space="preserve">Ud</t>
  </si>
  <si>
    <t xml:space="preserve">Válvula de esfera de latón niquelado para roscar de 1/2".</t>
  </si>
  <si>
    <t xml:space="preserve">mt37svs050a</t>
  </si>
  <si>
    <t xml:space="preserve">Ud</t>
  </si>
  <si>
    <t xml:space="preserve">Válvula de seguridad antirretorno, de latón cromado, con rosca de 1/2" de diámetro, tarada a 8 bar de presión, con maneta de purga.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</si>
  <si>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</si>
  <si>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</si>
  <si>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</si>
  <si>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</si>
  <si>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</si>
  <si>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</si>
  <si>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</si>
  <si>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</si>
  <si>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</si>
  <si>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</si>
  <si>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</si>
  <si>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</si>
  <si>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</si>
  <si>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</si>
  <si>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</si>
  <si>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$ 97.080,56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</si>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</sst>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48" customWidth="1"/>
    <col min="4" max="4" width="70.72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97558.6</v>
      </c>
      <c r="G10" s="12">
        <f ca="1">ROUND(INDIRECT(ADDRESS(ROW()+(0), COLUMN()+(-2), 1))*INDIRECT(ADDRESS(ROW()+(0), COLUMN()+(-1), 1)), 2)</f>
        <v>97558.6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3280.66</v>
      </c>
      <c r="G11" s="12">
        <f ca="1">ROUND(INDIRECT(ADDRESS(ROW()+(0), COLUMN()+(-2), 1))*INDIRECT(ADDRESS(ROW()+(0), COLUMN()+(-1), 1)), 2)</f>
        <v>6561.32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58.93</v>
      </c>
      <c r="G12" s="12">
        <f ca="1">ROUND(INDIRECT(ADDRESS(ROW()+(0), COLUMN()+(-2), 1))*INDIRECT(ADDRESS(ROW()+(0), COLUMN()+(-1), 1)), 2)</f>
        <v>117.86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74.33</v>
      </c>
      <c r="G13" s="12">
        <f ca="1">ROUND(INDIRECT(ADDRESS(ROW()+(0), COLUMN()+(-2), 1))*INDIRECT(ADDRESS(ROW()+(0), COLUMN()+(-1), 1)), 2)</f>
        <v>74.33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594.62</v>
      </c>
      <c r="G14" s="14">
        <f ca="1">ROUND(INDIRECT(ADDRESS(ROW()+(0), COLUMN()+(-2), 1))*INDIRECT(ADDRESS(ROW()+(0), COLUMN()+(-1), 1)), 2)</f>
        <v>594.62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104907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0.962</v>
      </c>
      <c r="F17" s="12">
        <v>12241</v>
      </c>
      <c r="G17" s="12">
        <f ca="1">ROUND(INDIRECT(ADDRESS(ROW()+(0), COLUMN()+(-2), 1))*INDIRECT(ADDRESS(ROW()+(0), COLUMN()+(-1), 1)), 2)</f>
        <v>11775.9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0.962</v>
      </c>
      <c r="F18" s="14">
        <v>8888.07</v>
      </c>
      <c r="G18" s="14">
        <f ca="1">ROUND(INDIRECT(ADDRESS(ROW()+(0), COLUMN()+(-2), 1))*INDIRECT(ADDRESS(ROW()+(0), COLUMN()+(-1), 1)), 2)</f>
        <v>8550.32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20326.2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125233</v>
      </c>
      <c r="G21" s="14">
        <f ca="1">ROUND(INDIRECT(ADDRESS(ROW()+(0), COLUMN()+(-2), 1))*INDIRECT(ADDRESS(ROW()+(0), COLUMN()+(-1), 1))/100, 2)</f>
        <v>2504.66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127738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