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<sst xmlns="http://schemas.openxmlformats.org/spreadsheetml/2006/main" count="38" uniqueCount="38">
  <si>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</si>
  <si>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ICA010</t>
  </si>
  <si>
    <t xml:space="preserve">Ud</t>
  </si>
  <si>
    <t xml:space="preserve">Termo eléctrico.</t>
  </si>
  <si>
    <r>
      <rPr>
        <sz val="8.25"/>
        <color rgb="FF000000"/>
        <rFont val="Arial"/>
        <family val="2"/>
      </rPr>
      <t xml:space="preserve">Termo eléctrico para el servicio de agua caliente sanitaria, de suelo, resistencia blindada, capacidad 150 l, potencia de agua caliente sanitaria 3 kW, de 1820 mm de altura y 625 mm de diámetro, formado por cuba de acero vitrificado, aislamiento de espuma de poliuretano, ánodo de sacrificio de magnesio. Incluso soporte y anclajes de fijación, válvula de seguridad antirretorno, llaves de corte de esfera, latiguillos flexibles, tanto en la entrada de agua como en la salida.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</si>
  <si>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</si>
  <si>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</si>
  <si>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</si>
  <si>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</si>
  <si>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</si>
  <si>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</si>
  <si>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</si>
  <si>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mt38tew022a</t>
  </si>
  <si>
    <t xml:space="preserve">Ud</t>
  </si>
  <si>
    <t xml:space="preserve">Termo eléctrico para el servicio de agua caliente sanitaria, de suelo, resistencia blindada, capacidad 150 l, potencia de agua caliente sanitaria 3 kW, de 1820 mm de altura y 625 mm de diámetro, formado por cuba de acero vitrificado, aislamiento de espuma de poliuretano, ánodo de sacrificio de magnesio.</t>
  </si>
  <si>
    <t xml:space="preserve">mt37sve010c</t>
  </si>
  <si>
    <t xml:space="preserve">Ud</t>
  </si>
  <si>
    <t xml:space="preserve">Válvula de esfera de latón niquelado para roscar de 3/4".</t>
  </si>
  <si>
    <t xml:space="preserve">mt37svs050c</t>
  </si>
  <si>
    <t xml:space="preserve">Ud</t>
  </si>
  <si>
    <t xml:space="preserve">Válvula de seguridad antirretorno, de latón cromado, con rosca de 3/4" de diámetro, tarada a 8 bar de presión, con maneta de purga.</t>
  </si>
  <si>
    <t xml:space="preserve">mt38www011</t>
  </si>
  <si>
    <t xml:space="preserve">Ud</t>
  </si>
  <si>
    <t xml:space="preserve">Material auxiliar para instalaciones de agua caliente sanitaria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</si>
  <si>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</si>
  <si>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</si>
  <si>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</si>
  <si>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</si>
  <si>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</si>
  <si>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</si>
  <si>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</si>
  <si>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Medio 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</si>
  <si>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</si>
  <si>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</si>
  <si>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</si>
  <si>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</si>
  <si>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$ 116.455,81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</si>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</sst>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69.87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127290</v>
      </c>
      <c r="G10" s="12">
        <f ca="1">ROUND(INDIRECT(ADDRESS(ROW()+(0), COLUMN()+(-2), 1))*INDIRECT(ADDRESS(ROW()+(0), COLUMN()+(-1), 1)), 2)</f>
        <v>127290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87.01</v>
      </c>
      <c r="G11" s="12">
        <f ca="1">ROUND(INDIRECT(ADDRESS(ROW()+(0), COLUMN()+(-2), 1))*INDIRECT(ADDRESS(ROW()+(0), COLUMN()+(-1), 1)), 2)</f>
        <v>174.02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130.93</v>
      </c>
      <c r="G12" s="12">
        <f ca="1">ROUND(INDIRECT(ADDRESS(ROW()+(0), COLUMN()+(-2), 1))*INDIRECT(ADDRESS(ROW()+(0), COLUMN()+(-1), 1)), 2)</f>
        <v>130.93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594.62</v>
      </c>
      <c r="G13" s="14">
        <f ca="1">ROUND(INDIRECT(ADDRESS(ROW()+(0), COLUMN()+(-2), 1))*INDIRECT(ADDRESS(ROW()+(0), COLUMN()+(-1), 1)), 2)</f>
        <v>594.62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128189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1.043</v>
      </c>
      <c r="F16" s="12">
        <v>12241</v>
      </c>
      <c r="G16" s="12">
        <f ca="1">ROUND(INDIRECT(ADDRESS(ROW()+(0), COLUMN()+(-2), 1))*INDIRECT(ADDRESS(ROW()+(0), COLUMN()+(-1), 1)), 2)</f>
        <v>12767.4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1.043</v>
      </c>
      <c r="F17" s="14">
        <v>8888.07</v>
      </c>
      <c r="G17" s="14">
        <f ca="1">ROUND(INDIRECT(ADDRESS(ROW()+(0), COLUMN()+(-2), 1))*INDIRECT(ADDRESS(ROW()+(0), COLUMN()+(-1), 1)), 2)</f>
        <v>9270.26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22037.7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150227</v>
      </c>
      <c r="G20" s="14">
        <f ca="1">ROUND(INDIRECT(ADDRESS(ROW()+(0), COLUMN()+(-2), 1))*INDIRECT(ADDRESS(ROW()+(0), COLUMN()+(-1), 1))/100, 2)</f>
        <v>3004.54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153231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