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<sst xmlns="http://schemas.openxmlformats.org/spreadsheetml/2006/main" count="38" uniqueCount="38">
  <si>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</si>
  <si>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</si>
  <si>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</si>
  <si>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</si>
  <si>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resistencia envainada de esteatita, capacidad 120 l, potencia 2 kW, eficiencia energética clase C, perfil de consumo L, ajuste de temperatura de 30°C a 80°C, de 440 mm de diámetro y 1164 mm de altura, formado por cuba de acero vitrificado, aislamiento de espuma de poliuretano, ánodo de sacrificio de magnesio con indicador luminoso de su estado, válvula de seguridad y válvula de retención, con función de protección antiheladas.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</si>
  <si>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</si>
  <si>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</si>
  <si>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</si>
  <si>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</si>
  <si>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</si>
  <si>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</si>
  <si>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</si>
  <si>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mt38ted015s</t>
  </si>
  <si>
    <t xml:space="preserve">Ud</t>
  </si>
  <si>
    <t xml:space="preserve">Termo eléctrico para el servicio de agua caliente sanitaria, resistencia envainada de esteatita, capacidad 120 l, potencia 2 kW, eficiencia energética clase C, perfil de consumo L, ajuste de temperatura de 30°C a 80°C, de 440 mm de diámetro y 1164 mm de altura, formado por cuba de acero vitrificado, aislamiento de espuma de poliuretano, ánodo de sacrificio de magnesio con indicador luminoso de su estado, válvula de seguridad y válvula de retención, con función de protección antiheladas.</t>
  </si>
  <si>
    <t xml:space="preserve">mt38tew010a</t>
  </si>
  <si>
    <t xml:space="preserve">Ud</t>
  </si>
  <si>
    <t xml:space="preserve">Latiguillo flexible de 20 cm y 1/2" de diámetro.</t>
  </si>
  <si>
    <t xml:space="preserve">mt37sve010c</t>
  </si>
  <si>
    <t xml:space="preserve">Ud</t>
  </si>
  <si>
    <t xml:space="preserve">Válvula de esfera de latón niquelado para roscar de 3/4".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</si>
  <si>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</si>
  <si>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</si>
  <si>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</si>
  <si>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</si>
  <si>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</si>
  <si>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</si>
  <si>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</si>
  <si>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</si>
  <si>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</si>
  <si>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</si>
  <si>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</si>
  <si>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</si>
  <si>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</si>
  <si>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</si>
  <si>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</si>
  <si>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$ 140.910,70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</si>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</sst>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153145</v>
      </c>
      <c r="G10" s="12">
        <f ca="1">ROUND(INDIRECT(ADDRESS(ROW()+(0), COLUMN()+(-2), 1))*INDIRECT(ADDRESS(ROW()+(0), COLUMN()+(-1), 1)), 2)</f>
        <v>153145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3280.66</v>
      </c>
      <c r="G11" s="12">
        <f ca="1">ROUND(INDIRECT(ADDRESS(ROW()+(0), COLUMN()+(-2), 1))*INDIRECT(ADDRESS(ROW()+(0), COLUMN()+(-1), 1)), 2)</f>
        <v>6561.32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87.01</v>
      </c>
      <c r="G12" s="12">
        <f ca="1">ROUND(INDIRECT(ADDRESS(ROW()+(0), COLUMN()+(-2), 1))*INDIRECT(ADDRESS(ROW()+(0), COLUMN()+(-1), 1)), 2)</f>
        <v>174.02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594.62</v>
      </c>
      <c r="G13" s="14">
        <f ca="1">ROUND(INDIRECT(ADDRESS(ROW()+(0), COLUMN()+(-2), 1))*INDIRECT(ADDRESS(ROW()+(0), COLUMN()+(-1), 1)), 2)</f>
        <v>594.62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160475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1.008</v>
      </c>
      <c r="F16" s="12">
        <v>12241</v>
      </c>
      <c r="G16" s="12">
        <f ca="1">ROUND(INDIRECT(ADDRESS(ROW()+(0), COLUMN()+(-2), 1))*INDIRECT(ADDRESS(ROW()+(0), COLUMN()+(-1), 1)), 2)</f>
        <v>12339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1.008</v>
      </c>
      <c r="F17" s="14">
        <v>8888.07</v>
      </c>
      <c r="G17" s="14">
        <f ca="1">ROUND(INDIRECT(ADDRESS(ROW()+(0), COLUMN()+(-2), 1))*INDIRECT(ADDRESS(ROW()+(0), COLUMN()+(-1), 1)), 2)</f>
        <v>8959.17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21298.1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181773</v>
      </c>
      <c r="G20" s="14">
        <f ca="1">ROUND(INDIRECT(ADDRESS(ROW()+(0), COLUMN()+(-2), 1))*INDIRECT(ADDRESS(ROW()+(0), COLUMN()+(-1), 1))/100, 2)</f>
        <v>3635.47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185409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