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<sst xmlns="http://schemas.openxmlformats.org/spreadsheetml/2006/main" count="37" uniqueCount="37">
  <si>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</si>
  <si>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FPP030</t>
  </si>
  <si>
    <t xml:space="preserve">m²</t>
  </si>
  <si>
    <t xml:space="preserve">Fachada pesada de placas huecas prefabricadas de hormigón pretensado.</t>
  </si>
  <si>
    <r>
      <rPr>
        <sz val="8.25"/>
        <color rgb="FF000000"/>
        <rFont val="Arial"/>
        <family val="2"/>
      </rPr>
      <t xml:space="preserve">Cerramiento de fachada formado por placas huecas prefabricadas de hormigón pretensado, de 16 cm de espesor, 1,2 m de ancho y 9 m de longitud máxima, acabado liso, de color gris, dispuestas en posición horizontal.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</si>
  <si>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</si>
  <si>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</si>
  <si>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</si>
  <si>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</si>
  <si>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</si>
  <si>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</si>
  <si>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</si>
  <si>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mt12ppp010a</t>
  </si>
  <si>
    <t xml:space="preserve">m²</t>
  </si>
  <si>
    <t xml:space="preserve">Placa hueca prefabricada de hormigón pretensado, de 16 cm de espesor, 1,2 m de ancho y 9 m de longitud máxima, con los bordes machihembrados, acabado liso, de color gris, para formación de cerramiento.</t>
  </si>
  <si>
    <t xml:space="preserve">mt12pph011</t>
  </si>
  <si>
    <t xml:space="preserve">kg</t>
  </si>
  <si>
    <t xml:space="preserve">Masilla caucho-asfáltica para sellado en frío de juntas de paneles prefabricados de hormigón.</t>
  </si>
  <si>
    <t xml:space="preserve">Subtotal materiales:</t>
  </si>
  <si>
    <t xml:space="preserve">Equipo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</si>
  <si>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</si>
  <si>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</si>
  <si>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</si>
  <si>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equipo:</t>
  </si>
  <si>
    <t xml:space="preserve">Mano de obra</t>
  </si>
  <si>
    <t xml:space="preserve">mo050</t>
  </si>
  <si>
    <t xml:space="preserve">h</t>
  </si>
  <si>
    <t xml:space="preserve">Oficial montador de paneles prefabricados de hormigón.</t>
  </si>
  <si>
    <t xml:space="preserve">mo097</t>
  </si>
  <si>
    <t xml:space="preserve">h</t>
  </si>
  <si>
    <t xml:space="preserve">Medio oficial montador de paneles prefabricados de hormigón.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</si>
  <si>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</si>
  <si>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</si>
  <si>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</si>
  <si>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</si>
  <si>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$ 159,93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</si>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</sst>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2.42" customWidth="1"/>
    <col min="6" max="6" width="11.56" customWidth="1"/>
    <col min="7" max="7" width="14.4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214.07</v>
      </c>
      <c r="H10" s="12">
        <f ca="1">ROUND(INDIRECT(ADDRESS(ROW()+(0), COLUMN()+(-2), 1))*INDIRECT(ADDRESS(ROW()+(0), COLUMN()+(-1), 1)), 2)</f>
        <v>214.07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0.07</v>
      </c>
      <c r="G11" s="14">
        <v>23.35</v>
      </c>
      <c r="H11" s="14">
        <f ca="1">ROUND(INDIRECT(ADDRESS(ROW()+(0), COLUMN()+(-2), 1))*INDIRECT(ADDRESS(ROW()+(0), COLUMN()+(-1), 1)), 2)</f>
        <v>1.63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215.7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0.037</v>
      </c>
      <c r="G14" s="14">
        <v>19274.4</v>
      </c>
      <c r="H14" s="14">
        <f ca="1">ROUND(INDIRECT(ADDRESS(ROW()+(0), COLUMN()+(-2), 1))*INDIRECT(ADDRESS(ROW()+(0), COLUMN()+(-1), 1)), 2)</f>
        <v>713.15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713.15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0.062</v>
      </c>
      <c r="G17" s="12">
        <v>12241</v>
      </c>
      <c r="H17" s="12">
        <f ca="1">ROUND(INDIRECT(ADDRESS(ROW()+(0), COLUMN()+(-2), 1))*INDIRECT(ADDRESS(ROW()+(0), COLUMN()+(-1), 1)), 2)</f>
        <v>758.94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0.062</v>
      </c>
      <c r="G18" s="14">
        <v>8905.02</v>
      </c>
      <c r="H18" s="14">
        <f ca="1">ROUND(INDIRECT(ADDRESS(ROW()+(0), COLUMN()+(-2), 1))*INDIRECT(ADDRESS(ROW()+(0), COLUMN()+(-1), 1)), 2)</f>
        <v>552.11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1311.05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2239.9</v>
      </c>
      <c r="H21" s="14">
        <f ca="1">ROUND(INDIRECT(ADDRESS(ROW()+(0), COLUMN()+(-2), 1))*INDIRECT(ADDRESS(ROW()+(0), COLUMN()+(-1), 1))/100, 2)</f>
        <v>44.8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2284.7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