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<sst xmlns="http://schemas.openxmlformats.org/spreadsheetml/2006/main" count="44" uniqueCount="44">
  <si>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</si>
  <si>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FOL010</t>
  </si>
  <si>
    <t xml:space="preserve">Ud</t>
  </si>
  <si>
    <t xml:space="preserve">Mampara de aluminio.</t>
  </si>
  <si>
    <r>
      <rPr>
        <sz val="8.25"/>
        <color rgb="FF000000"/>
        <rFont val="Arial"/>
        <family val="2"/>
      </rPr>
      <t xml:space="preserve">Mampara ciega de 4x2,9 m, de aluminio prelacado, con puerta interior de aluminio prelacado de 2,10x0,90 m, aislamiento intermedio de lana mineral y remate superior acristalado.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</si>
  <si>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</si>
  <si>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</si>
  <si>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</si>
  <si>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</si>
  <si>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</si>
  <si>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</si>
  <si>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</si>
  <si>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</si>
  <si>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</si>
  <si>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</si>
  <si>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</si>
  <si>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</si>
  <si>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</si>
  <si>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</si>
  <si>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</si>
  <si>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Zócalo de aluminio prelacado para mamparas.</t>
  </si>
  <si>
    <t xml:space="preserve">mt21vpi010d</t>
  </si>
  <si>
    <t xml:space="preserve">m²</t>
  </si>
  <si>
    <t xml:space="preserve">Luna incolora, de 8 mm de espesor.</t>
  </si>
  <si>
    <t xml:space="preserve">mt26mac040</t>
  </si>
  <si>
    <t xml:space="preserve">m</t>
  </si>
  <si>
    <t xml:space="preserve">Perfil de aluminio lacado para recibido del vidrio en mamparas.</t>
  </si>
  <si>
    <t xml:space="preserve">mt26mal050a</t>
  </si>
  <si>
    <t xml:space="preserve">Ud</t>
  </si>
  <si>
    <t xml:space="preserve">Puerta sencilla de una hoja de aluminio prelacado para colocar en mamparas, incluso herrajes.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</si>
  <si>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</si>
  <si>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</si>
  <si>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</si>
  <si>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</si>
  <si>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</si>
  <si>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</si>
  <si>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</si>
  <si>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</si>
  <si>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</si>
  <si>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</si>
  <si>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</si>
  <si>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</si>
  <si>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$ 68.578,90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</si>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</sst>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1.23" customWidth="1"/>
    <col min="6" max="6" width="10.54" customWidth="1"/>
    <col min="7" max="7" width="13.43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1068.68</v>
      </c>
      <c r="H10" s="12">
        <f ca="1">ROUND(INDIRECT(ADDRESS(ROW()+(0), COLUMN()+(-2), 1))*INDIRECT(ADDRESS(ROW()+(0), COLUMN()+(-1), 1)), 2)</f>
        <v>7480.76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5.9</v>
      </c>
      <c r="G11" s="12">
        <v>122.4</v>
      </c>
      <c r="H11" s="12">
        <f ca="1">ROUND(INDIRECT(ADDRESS(ROW()+(0), COLUMN()+(-2), 1))*INDIRECT(ADDRESS(ROW()+(0), COLUMN()+(-1), 1)), 2)</f>
        <v>722.16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156.66</v>
      </c>
      <c r="H12" s="12">
        <f ca="1">ROUND(INDIRECT(ADDRESS(ROW()+(0), COLUMN()+(-2), 1))*INDIRECT(ADDRESS(ROW()+(0), COLUMN()+(-1), 1)), 2)</f>
        <v>469.98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480.71</v>
      </c>
      <c r="H13" s="12">
        <f ca="1">ROUND(INDIRECT(ADDRESS(ROW()+(0), COLUMN()+(-2), 1))*INDIRECT(ADDRESS(ROW()+(0), COLUMN()+(-1), 1)), 2)</f>
        <v>1442.13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8.5</v>
      </c>
      <c r="G14" s="12">
        <v>91.89</v>
      </c>
      <c r="H14" s="12">
        <f ca="1">ROUND(INDIRECT(ADDRESS(ROW()+(0), COLUMN()+(-2), 1))*INDIRECT(ADDRESS(ROW()+(0), COLUMN()+(-1), 1)), 2)</f>
        <v>781.07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6216.25</v>
      </c>
      <c r="H15" s="14">
        <f ca="1">ROUND(INDIRECT(ADDRESS(ROW()+(0), COLUMN()+(-2), 1))*INDIRECT(ADDRESS(ROW()+(0), COLUMN()+(-1), 1)), 2)</f>
        <v>6216.25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17112.3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7.684</v>
      </c>
      <c r="G18" s="12">
        <v>34893.3</v>
      </c>
      <c r="H18" s="12">
        <f ca="1">ROUND(INDIRECT(ADDRESS(ROW()+(0), COLUMN()+(-2), 1))*INDIRECT(ADDRESS(ROW()+(0), COLUMN()+(-1), 1)), 2)</f>
        <v>268120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7.684</v>
      </c>
      <c r="G19" s="14">
        <v>25378.9</v>
      </c>
      <c r="H19" s="14">
        <f ca="1">ROUND(INDIRECT(ADDRESS(ROW()+(0), COLUMN()+(-2), 1))*INDIRECT(ADDRESS(ROW()+(0), COLUMN()+(-1), 1)), 2)</f>
        <v>195012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463132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480244</v>
      </c>
      <c r="H22" s="14">
        <f ca="1">ROUND(INDIRECT(ADDRESS(ROW()+(0), COLUMN()+(-2), 1))*INDIRECT(ADDRESS(ROW()+(0), COLUMN()+(-1), 1))/100, 2)</f>
        <v>9604.89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489849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