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<sst xmlns="http://schemas.openxmlformats.org/spreadsheetml/2006/main" count="37" uniqueCount="37">
  <si>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</si>
  <si>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FFY041</t>
  </si>
  <si>
    <t xml:space="preserve">m²</t>
  </si>
  <si>
    <t xml:space="preserve">Refuerzo de mampostería de ladrillo cerámico cara vista, con entramado de perfiles metálicos.</t>
  </si>
  <si>
    <r>
      <rPr>
        <sz val="8.25"/>
        <color rgb="FF000000"/>
        <rFont val="Arial"/>
        <family val="2"/>
      </rPr>
      <t xml:space="preserve">Refuerzo de la cara interior de mampostería de ladrillo cerámico cara vista, mediante entramado de acero laminado A 36, en pieza simple de perfiles laminados en caliente, acabado con imprimación antioxidante y fijado a las losas y a la mampostería con tarugos de expansión (5 ud/m²), cuantía de acero 10 kg/m². El precio incluye los cortes y los despuntes.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</si>
  <si>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</si>
  <si>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</si>
  <si>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</si>
  <si>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</si>
  <si>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</si>
  <si>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</si>
  <si>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</si>
  <si>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mt07aaa012</t>
  </si>
  <si>
    <t xml:space="preserve">Ud</t>
  </si>
  <si>
    <t xml:space="preserve">Tarugo de expansión M6, FISCHER FNA II 6X30/5".</t>
  </si>
  <si>
    <t xml:space="preserve">mt07ala002ca</t>
  </si>
  <si>
    <t xml:space="preserve">kg</t>
  </si>
  <si>
    <t xml:space="preserve">Acero laminado A 36, en pieza simple de perfiles laminados en caliente, según ASTM A 36, acabado con imprimación antioxidante, conformando elementos de anclaje, trabajado en taller, para fijar en obra mecánicamente con tarugos de expansión, de aplicación en refuerzos estructurales.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</si>
  <si>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</si>
  <si>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</si>
  <si>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</si>
  <si>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</si>
  <si>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</si>
  <si>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</si>
  <si>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</si>
  <si>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</si>
  <si>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</si>
  <si>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</si>
  <si>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</si>
  <si>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</si>
  <si>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</si>
  <si>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</si>
  <si>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</si>
  <si>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</si>
  <si>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</si>
  <si>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$ 2.777,52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</si>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</sst>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5.96</v>
      </c>
      <c r="H10" s="12">
        <f ca="1">ROUND(INDIRECT(ADDRESS(ROW()+(0), COLUMN()+(-2), 1))*INDIRECT(ADDRESS(ROW()+(0), COLUMN()+(-1), 1)), 2)</f>
        <v>29.8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18.45</v>
      </c>
      <c r="H11" s="14">
        <f ca="1">ROUND(INDIRECT(ADDRESS(ROW()+(0), COLUMN()+(-2), 1))*INDIRECT(ADDRESS(ROW()+(0), COLUMN()+(-1), 1)), 2)</f>
        <v>184.5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879.47</v>
      </c>
      <c r="H14" s="14">
        <f ca="1">ROUND(INDIRECT(ADDRESS(ROW()+(0), COLUMN()+(-2), 1))*INDIRECT(ADDRESS(ROW()+(0), COLUMN()+(-1), 1)), 2)</f>
        <v>510.09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0.621</v>
      </c>
      <c r="G17" s="12">
        <v>12068.8</v>
      </c>
      <c r="H17" s="12">
        <f ca="1">ROUND(INDIRECT(ADDRESS(ROW()+(0), COLUMN()+(-2), 1))*INDIRECT(ADDRESS(ROW()+(0), COLUMN()+(-1), 1)), 2)</f>
        <v>7494.7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0.869</v>
      </c>
      <c r="G18" s="14">
        <v>9260.87</v>
      </c>
      <c r="H18" s="14">
        <f ca="1">ROUND(INDIRECT(ADDRESS(ROW()+(0), COLUMN()+(-2), 1))*INDIRECT(ADDRESS(ROW()+(0), COLUMN()+(-1), 1)), 2)</f>
        <v>8047.7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15542.4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16266.8</v>
      </c>
      <c r="H21" s="14">
        <f ca="1">ROUND(INDIRECT(ADDRESS(ROW()+(0), COLUMN()+(-2), 1))*INDIRECT(ADDRESS(ROW()+(0), COLUMN()+(-1), 1))/100, 2)</f>
        <v>325.34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16592.1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