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<sst xmlns="http://schemas.openxmlformats.org/spreadsheetml/2006/main" count="37" uniqueCount="37">
  <si>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</si>
  <si>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EPS100</t>
  </si>
  <si>
    <t xml:space="preserve">Ud</t>
  </si>
  <si>
    <t xml:space="preserve">Columna prefabricada de hormigón armado, imitación madera.</t>
  </si>
  <si>
    <r>
      <rPr>
        <sz val="8.25"/>
        <color rgb="FF000000"/>
        <rFont val="Arial"/>
        <family val="2"/>
      </rPr>
      <t xml:space="preserve">Columna prefabricada de hormigón armado, de 30x30 cm y sección hueca, de 200 cm de altura, con 4 barras de acero de 12 mm de diámetro, acabado imitación madera, con una mano de lasur. Incluso hormigón H-25, clase de exposición ambiental A2, tamaño máximo del agregado 19,0 mm, consistencia muy plástica para relleno de la columna.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</si>
  <si>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</si>
  <si>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</si>
  <si>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</si>
  <si>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</si>
  <si>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</si>
  <si>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</si>
  <si>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</si>
  <si>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mt07pha080e</t>
  </si>
  <si>
    <t xml:space="preserve">Ud</t>
  </si>
  <si>
    <t xml:space="preserve">Columna prefabricada de hormigón armado, de 30x30 cm y sección hueca, de 200 cm de altura, con 4 barras de acero de 12 mm de diámetro, acabado imitación madera, con una mano de lasur.</t>
  </si>
  <si>
    <t xml:space="preserve">mt10haf070lgc</t>
  </si>
  <si>
    <t xml:space="preserve">m³</t>
  </si>
  <si>
    <t xml:space="preserve">Hormigón H-25, clase de exposición ambiental A2, tamaño máximo del agregado 19 mm, consistencia muy plástica, elaborado, según CIRSOC 201 2005.</t>
  </si>
  <si>
    <t xml:space="preserve">Subtotal materiales:</t>
  </si>
  <si>
    <t xml:space="preserve">Equipo</t>
  </si>
  <si>
    <t xml:space="preserve">mq07gte010a</t>
  </si>
  <si>
    <t xml:space="preserve">h</t>
  </si>
  <si>
    <t xml:space="preserve">Grúa autopropulsada de brazo telescópico con una capacidad de elevación de 12 t y 20 m de altura máxima de trabajo.</t>
  </si>
  <si>
    <t xml:space="preserve">Subtotal equipo:</t>
  </si>
  <si>
    <t xml:space="preserve">Mano de obra</t>
  </si>
  <si>
    <t xml:space="preserve">mo046</t>
  </si>
  <si>
    <t xml:space="preserve">h</t>
  </si>
  <si>
    <t xml:space="preserve">Oficial montador de estructura prefabricada de hormigón.</t>
  </si>
  <si>
    <t xml:space="preserve">mo093</t>
  </si>
  <si>
    <t xml:space="preserve">h</t>
  </si>
  <si>
    <t xml:space="preserve">Medio oficial montador de estructura prefabricada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</si>
  <si>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</si>
  <si>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</si>
  <si>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</si>
  <si>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</si>
  <si>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$ 2.246,79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</si>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</sst>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14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6718.63</v>
      </c>
      <c r="G10" s="12">
        <f ca="1">ROUND(INDIRECT(ADDRESS(ROW()+(0), COLUMN()+(-2), 1))*INDIRECT(ADDRESS(ROW()+(0), COLUMN()+(-1), 1)), 2)</f>
        <v>6718.63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0.098</v>
      </c>
      <c r="F11" s="14">
        <v>3312.88</v>
      </c>
      <c r="G11" s="14">
        <f ca="1">ROUND(INDIRECT(ADDRESS(ROW()+(0), COLUMN()+(-2), 1))*INDIRECT(ADDRESS(ROW()+(0), COLUMN()+(-1), 1)), 2)</f>
        <v>324.66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7043.29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24.00" thickBot="1" customHeight="1">
      <c r="A14" s="1" t="s">
        <v>20</v>
      </c>
      <c r="B14" s="1"/>
      <c r="C14" s="10" t="s">
        <v>21</v>
      </c>
      <c r="D14" s="1" t="s">
        <v>22</v>
      </c>
      <c r="E14" s="13">
        <v>0.261</v>
      </c>
      <c r="F14" s="14">
        <v>38600.2</v>
      </c>
      <c r="G14" s="14">
        <f ca="1">ROUND(INDIRECT(ADDRESS(ROW()+(0), COLUMN()+(-2), 1))*INDIRECT(ADDRESS(ROW()+(0), COLUMN()+(-1), 1)), 2)</f>
        <v>10074.6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10074.6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0.299</v>
      </c>
      <c r="F17" s="12">
        <v>33849.8</v>
      </c>
      <c r="G17" s="12">
        <f ca="1">ROUND(INDIRECT(ADDRESS(ROW()+(0), COLUMN()+(-2), 1))*INDIRECT(ADDRESS(ROW()+(0), COLUMN()+(-1), 1)), 2)</f>
        <v>10121.1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0.598</v>
      </c>
      <c r="F18" s="14">
        <v>25286.4</v>
      </c>
      <c r="G18" s="14">
        <f ca="1">ROUND(INDIRECT(ADDRESS(ROW()+(0), COLUMN()+(-2), 1))*INDIRECT(ADDRESS(ROW()+(0), COLUMN()+(-1), 1)), 2)</f>
        <v>15121.3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25242.3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42360.3</v>
      </c>
      <c r="G21" s="14">
        <f ca="1">ROUND(INDIRECT(ADDRESS(ROW()+(0), COLUMN()+(-2), 1))*INDIRECT(ADDRESS(ROW()+(0), COLUMN()+(-1), 1))/100, 2)</f>
        <v>847.21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43207.5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