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<sst xmlns="http://schemas.openxmlformats.org/spreadsheetml/2006/main" count="74" uniqueCount="74">
  <si>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</si>
  <si>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EMF060</t>
  </si>
  <si>
    <t xml:space="preserve">m²</t>
  </si>
  <si>
    <t xml:space="preserve">Losa de viguetas de madera y entrevigado con tableros cerámicos.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</si>
  <si>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cepillado; entrevigado con tableros cerámicos huecos machihembrados, para revestir, 50x20x3 cm, con las testas rectas; y malla soldada Q 55 250x250 mm de acero AM 500 N, en capa de compresión de 4 cm de espesor de hormigón liviano HL-25/B/10/XC2, densidad entre 1200 y 1500 kg/m³, (cantidad mínima de cemento 275 kg/m³), elaborado; apuntalamiento y desapuntalamiento de las viguetas. Incluso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</si>
  <si>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</si>
  <si>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</si>
  <si>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</si>
  <si>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</si>
  <si>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</si>
  <si>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</si>
  <si>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</si>
  <si>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</si>
  <si>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</si>
  <si>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</si>
  <si>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</si>
  <si>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</si>
  <si>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</si>
  <si>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</si>
  <si>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</si>
  <si>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</si>
  <si>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</si>
  <si>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</si>
  <si>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</si>
  <si>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</si>
  <si>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</si>
  <si>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</si>
  <si>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mt07aco020m</t>
  </si>
  <si>
    <t xml:space="preserve">Ud</t>
  </si>
  <si>
    <t xml:space="preserve">Separador homologado para malla soldada.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</si>
  <si>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</si>
  <si>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</si>
  <si>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</si>
  <si>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</si>
  <si>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</si>
  <si>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</si>
  <si>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</si>
  <si>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</si>
  <si>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liviano HLA-25/B/10/XC2, de entre 1200 y 1500 kg/m³ de densidad, cantidad mínima de cemento 275 kg/m³, elaborado.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</si>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</sst>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80.17</v>
      </c>
      <c r="G10" s="12">
        <f ca="1">ROUND(INDIRECT(ADDRESS(ROW()+(0), COLUMN()+(-2), 1))*INDIRECT(ADDRESS(ROW()+(0), COLUMN()+(-1), 1)), 2)</f>
        <v>3.21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23.74</v>
      </c>
      <c r="G11" s="12">
        <f ca="1">ROUND(INDIRECT(ADDRESS(ROW()+(0), COLUMN()+(-2), 1))*INDIRECT(ADDRESS(ROW()+(0), COLUMN()+(-1), 1)), 2)</f>
        <v>1.07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244.15</v>
      </c>
      <c r="G12" s="12">
        <f ca="1">ROUND(INDIRECT(ADDRESS(ROW()+(0), COLUMN()+(-2), 1))*INDIRECT(ADDRESS(ROW()+(0), COLUMN()+(-1), 1)), 2)</f>
        <v>3.17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6935</v>
      </c>
      <c r="G13" s="12">
        <f ca="1">ROUND(INDIRECT(ADDRESS(ROW()+(0), COLUMN()+(-2), 1))*INDIRECT(ADDRESS(ROW()+(0), COLUMN()+(-1), 1)), 2)</f>
        <v>69.35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2.95</v>
      </c>
      <c r="G14" s="12">
        <f ca="1">ROUND(INDIRECT(ADDRESS(ROW()+(0), COLUMN()+(-2), 1))*INDIRECT(ADDRESS(ROW()+(0), COLUMN()+(-1), 1)), 2)</f>
        <v>29.5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1.11</v>
      </c>
      <c r="G15" s="12">
        <f ca="1">ROUND(INDIRECT(ADDRESS(ROW()+(0), COLUMN()+(-2), 1))*INDIRECT(ADDRESS(ROW()+(0), COLUMN()+(-1), 1)), 2)</f>
        <v>2.22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31.99</v>
      </c>
      <c r="G16" s="12">
        <f ca="1">ROUND(INDIRECT(ADDRESS(ROW()+(0), COLUMN()+(-2), 1))*INDIRECT(ADDRESS(ROW()+(0), COLUMN()+(-1), 1)), 2)</f>
        <v>35.19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0.017</v>
      </c>
      <c r="F17" s="12">
        <v>19.03</v>
      </c>
      <c r="G17" s="12">
        <f ca="1">ROUND(INDIRECT(ADDRESS(ROW()+(0), COLUMN()+(-2), 1))*INDIRECT(ADDRESS(ROW()+(0), COLUMN()+(-1), 1)), 2)</f>
        <v>0.32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0.042</v>
      </c>
      <c r="F18" s="14">
        <v>1971.5</v>
      </c>
      <c r="G18" s="14">
        <f ca="1">ROUND(INDIRECT(ADDRESS(ROW()+(0), COLUMN()+(-2), 1))*INDIRECT(ADDRESS(ROW()+(0), COLUMN()+(-1), 1)), 2)</f>
        <v>82.8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226.83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0.638</v>
      </c>
      <c r="F21" s="12">
        <v>12397.1</v>
      </c>
      <c r="G21" s="12">
        <f ca="1">ROUND(INDIRECT(ADDRESS(ROW()+(0), COLUMN()+(-2), 1))*INDIRECT(ADDRESS(ROW()+(0), COLUMN()+(-1), 1)), 2)</f>
        <v>7909.37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0.638</v>
      </c>
      <c r="F22" s="12">
        <v>9260.87</v>
      </c>
      <c r="G22" s="12">
        <f ca="1">ROUND(INDIRECT(ADDRESS(ROW()+(0), COLUMN()+(-2), 1))*INDIRECT(ADDRESS(ROW()+(0), COLUMN()+(-1), 1)), 2)</f>
        <v>5908.44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0.134</v>
      </c>
      <c r="F23" s="12">
        <v>12397.1</v>
      </c>
      <c r="G23" s="12">
        <f ca="1">ROUND(INDIRECT(ADDRESS(ROW()+(0), COLUMN()+(-2), 1))*INDIRECT(ADDRESS(ROW()+(0), COLUMN()+(-1), 1)), 2)</f>
        <v>1661.22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0.134</v>
      </c>
      <c r="F24" s="12">
        <v>9260.87</v>
      </c>
      <c r="G24" s="12">
        <f ca="1">ROUND(INDIRECT(ADDRESS(ROW()+(0), COLUMN()+(-2), 1))*INDIRECT(ADDRESS(ROW()+(0), COLUMN()+(-1), 1)), 2)</f>
        <v>1240.96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0.03</v>
      </c>
      <c r="F25" s="12">
        <v>12397.1</v>
      </c>
      <c r="G25" s="12">
        <f ca="1">ROUND(INDIRECT(ADDRESS(ROW()+(0), COLUMN()+(-2), 1))*INDIRECT(ADDRESS(ROW()+(0), COLUMN()+(-1), 1)), 2)</f>
        <v>371.91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0.03</v>
      </c>
      <c r="F26" s="12">
        <v>9260.87</v>
      </c>
      <c r="G26" s="12">
        <f ca="1">ROUND(INDIRECT(ADDRESS(ROW()+(0), COLUMN()+(-2), 1))*INDIRECT(ADDRESS(ROW()+(0), COLUMN()+(-1), 1)), 2)</f>
        <v>277.83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0.037</v>
      </c>
      <c r="F27" s="12">
        <v>12397.1</v>
      </c>
      <c r="G27" s="12">
        <f ca="1">ROUND(INDIRECT(ADDRESS(ROW()+(0), COLUMN()+(-2), 1))*INDIRECT(ADDRESS(ROW()+(0), COLUMN()+(-1), 1)), 2)</f>
        <v>458.69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0.158</v>
      </c>
      <c r="F28" s="12">
        <v>9260.87</v>
      </c>
      <c r="G28" s="12">
        <f ca="1">ROUND(INDIRECT(ADDRESS(ROW()+(0), COLUMN()+(-2), 1))*INDIRECT(ADDRESS(ROW()+(0), COLUMN()+(-1), 1)), 2)</f>
        <v>1463.22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0.2</v>
      </c>
      <c r="F29" s="14">
        <v>8579.62</v>
      </c>
      <c r="G29" s="14">
        <f ca="1">ROUND(INDIRECT(ADDRESS(ROW()+(0), COLUMN()+(-2), 1))*INDIRECT(ADDRESS(ROW()+(0), COLUMN()+(-1), 1)), 2)</f>
        <v>1715.92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21007.6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1)),INDIRECT(ADDRESS(ROW()+(-13), COLUMN()+(1), 1))), 2)</f>
        <v>21234.4</v>
      </c>
      <c r="G32" s="14">
        <f ca="1">ROUND(INDIRECT(ADDRESS(ROW()+(0), COLUMN()+(-2), 1))*INDIRECT(ADDRESS(ROW()+(0), COLUMN()+(-1), 1))/100, 2)</f>
        <v>424.69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1)),INDIRECT(ADDRESS(ROW()+(-14), COLUMN()+(0), 1))), 2)</f>
        <v>21659.1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