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<sst xmlns="http://schemas.openxmlformats.org/spreadsheetml/2006/main" count="32" uniqueCount="32">
  <si>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</si>
  <si>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EMC035</t>
  </si>
  <si>
    <t xml:space="preserve">m³</t>
  </si>
  <si>
    <t xml:space="preserve">Correa de madera aserrada.</t>
  </si>
  <si>
    <r>
      <rPr>
        <sz val="8.25"/>
        <color rgb="FF000000"/>
        <rFont val="Arial"/>
        <family val="2"/>
      </rPr>
      <t xml:space="preserve">Correa de madera aserrada de pino, de 76x170 mm de sección, con acabado cepillado; fijada sobre las cerchas con tornillos de cabeza avellanada, de acero al carbono.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</si>
  <si>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</si>
  <si>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</si>
  <si>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</si>
  <si>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</si>
  <si>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</si>
  <si>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</si>
  <si>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</si>
  <si>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mt07mee101gj</t>
  </si>
  <si>
    <t xml:space="preserve">m³</t>
  </si>
  <si>
    <t xml:space="preserve">Madera aserrada de pino para correas, de hasta 5 m de longitud, de 76x170 mm de sección, con acabado cepillado.</t>
  </si>
  <si>
    <t xml:space="preserve">mt07emr118lb</t>
  </si>
  <si>
    <t xml:space="preserve">Ud</t>
  </si>
  <si>
    <t xml:space="preserve">Tornillo de cabeza avellanada, de 6 mm de diámetro y 120 mm de longitud, de acero al carbono, con tratamiento superficial a base de resina epoxi, para clases de servicio 1, 2 y 3.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</si>
  <si>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</si>
  <si>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</si>
  <si>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</si>
  <si>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</si>
  <si>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montador de estructura de madera.</t>
  </si>
  <si>
    <t xml:space="preserve">mo095</t>
  </si>
  <si>
    <t xml:space="preserve">h</t>
  </si>
  <si>
    <t xml:space="preserve">Medio oficial montador de estructura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</si>
  <si>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</si>
  <si>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</si>
  <si>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</si>
  <si>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</si>
  <si>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$ 208.745,87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</si>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</sst>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70" customWidth="1"/>
    <col min="4" max="4" width="5.95" customWidth="1"/>
    <col min="5" max="5" width="68.68" customWidth="1"/>
    <col min="6" max="6" width="11.22" customWidth="1"/>
    <col min="7" max="7" width="12.75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9193.71</v>
      </c>
      <c r="H10" s="12">
        <f ca="1">ROUND(INDIRECT(ADDRESS(ROW()+(0), COLUMN()+(-2), 1))*INDIRECT(ADDRESS(ROW()+(0), COLUMN()+(-1), 1)), 2)</f>
        <v>9193.71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442.282</v>
      </c>
      <c r="G11" s="14">
        <v>9.72</v>
      </c>
      <c r="H11" s="14">
        <f ca="1">ROUND(INDIRECT(ADDRESS(ROW()+(0), COLUMN()+(-2), 1))*INDIRECT(ADDRESS(ROW()+(0), COLUMN()+(-1), 1)), 2)</f>
        <v>4298.98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13492.7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29.842</v>
      </c>
      <c r="G14" s="12">
        <v>35334.3</v>
      </c>
      <c r="H14" s="12">
        <f ca="1">ROUND(INDIRECT(ADDRESS(ROW()+(0), COLUMN()+(-2), 1))*INDIRECT(ADDRESS(ROW()+(0), COLUMN()+(-1), 1)), 2)</f>
        <v>1.05445e+06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14.921</v>
      </c>
      <c r="G15" s="14">
        <v>26396.9</v>
      </c>
      <c r="H15" s="14">
        <f ca="1">ROUND(INDIRECT(ADDRESS(ROW()+(0), COLUMN()+(-2), 1))*INDIRECT(ADDRESS(ROW()+(0), COLUMN()+(-1), 1)), 2)</f>
        <v>393868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1.44831e+06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1.46181e+06</v>
      </c>
      <c r="H18" s="14">
        <f ca="1">ROUND(INDIRECT(ADDRESS(ROW()+(0), COLUMN()+(-2), 1))*INDIRECT(ADDRESS(ROW()+(0), COLUMN()+(-1), 1))/100, 2)</f>
        <v>29236.1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1.49104e+06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