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<sst xmlns="http://schemas.openxmlformats.org/spreadsheetml/2006/main" count="37" uniqueCount="37">
  <si>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</si>
  <si>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EHY044</t>
  </si>
  <si>
    <t xml:space="preserve">m</t>
  </si>
  <si>
    <t xml:space="preserve">Reparación de bordes de junta, con mortero a base de resina epoxi.</t>
  </si>
  <si>
    <r>
      <rPr>
        <sz val="8.25"/>
        <color rgb="FF000000"/>
        <rFont val="Arial"/>
        <family val="2"/>
      </rPr>
      <t xml:space="preserve">Reparación de los bordes de junta de contracción de estructura de hormigón, aplicando 1 kg/m de 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previo picado de los bordes, y posterior aplicación de 0,1 kg/m de imprimación activa de dos componentes a base de resina epoxi, de color rojo,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</si>
  <si>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</si>
  <si>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</si>
  <si>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</si>
  <si>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</si>
  <si>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</si>
  <si>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</si>
  <si>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</si>
  <si>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mt09reh040a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</si>
  <si>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</si>
  <si>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mortero de reparación y hormigón existente</t>
  </si>
  <si>
    <t xml:space="preserve">mt09reh170a</t>
  </si>
  <si>
    <t xml:space="preserve">kg</t>
  </si>
  <si>
    <t xml:space="preserve">Mortero de reparación de dos componentes a base de resina epoxi, tixotrópico y con altas resistencias mecánicas, con una resistencia a compresión a 28 días mayor o igual a 45 N/mm² y un módulo de elasticidad mayor o igual a 20000 N/mm², Euroclase F de reacción al fuego, para reparación estructural del hormigón.</t>
  </si>
  <si>
    <t xml:space="preserve">Subtotal materiales:</t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</si>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</sst>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1.2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128.64</v>
      </c>
      <c r="H10" s="12">
        <f ca="1">ROUND(INDIRECT(ADDRESS(ROW()+(0), COLUMN()+(-2), 1))*INDIRECT(ADDRESS(ROW()+(0), COLUMN()+(-1), 1)), 2)</f>
        <v>12.86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67.8</v>
      </c>
      <c r="H11" s="14">
        <f ca="1">ROUND(INDIRECT(ADDRESS(ROW()+(0), COLUMN()+(-2), 1))*INDIRECT(ADDRESS(ROW()+(0), COLUMN()+(-1), 1)), 2)</f>
        <v>67.8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805.5</v>
      </c>
      <c r="H14" s="14">
        <f ca="1">ROUND(INDIRECT(ADDRESS(ROW()+(0), COLUMN()+(-2), 1))*INDIRECT(ADDRESS(ROW()+(0), COLUMN()+(-1), 1)), 2)</f>
        <v>93.44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93.44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0.213</v>
      </c>
      <c r="G17" s="12">
        <v>11912.7</v>
      </c>
      <c r="H17" s="12">
        <f ca="1">ROUND(INDIRECT(ADDRESS(ROW()+(0), COLUMN()+(-2), 1))*INDIRECT(ADDRESS(ROW()+(0), COLUMN()+(-1), 1)), 2)</f>
        <v>2537.4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0.213</v>
      </c>
      <c r="G18" s="14">
        <v>8579.62</v>
      </c>
      <c r="H18" s="14">
        <f ca="1">ROUND(INDIRECT(ADDRESS(ROW()+(0), COLUMN()+(-2), 1))*INDIRECT(ADDRESS(ROW()+(0), COLUMN()+(-1), 1)), 2)</f>
        <v>1827.46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4364.86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4538.96</v>
      </c>
      <c r="H21" s="14">
        <f ca="1">ROUND(INDIRECT(ADDRESS(ROW()+(0), COLUMN()+(-2), 1))*INDIRECT(ADDRESS(ROW()+(0), COLUMN()+(-1), 1))/100, 2)</f>
        <v>90.78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4629.74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