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<sst xmlns="http://schemas.openxmlformats.org/spreadsheetml/2006/main" count="41" uniqueCount="41">
  <si>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</si>
  <si>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EHY021</t>
  </si>
  <si>
    <t xml:space="preserve">m²</t>
  </si>
  <si>
    <t xml:space="preserve">Reparación estructural de hormigón, con mortero fluido a base de cemento.</t>
  </si>
  <si>
    <r>
      <rPr>
        <sz val="8.25"/>
        <color rgb="FF000000"/>
        <rFont val="Arial"/>
        <family val="2"/>
      </rPr>
      <t xml:space="preserve">Aplicación manual de mortero fluido, de elevada resistencia mecánica y retracción compensada, con una resistencia a compresión a 28 días mayor o igual a 78,5 N/mm² y un módulo de elasticidad mayor o igual a 20000 N/mm², Euroclase A1 de reacción al fuego, en capa de 40 mm de espesor medio, de consistencia fluida, para reparación y refuerzo estructural de losa de hormigón. El precio incluye el montaje y desmontaje del sistema de encofrado.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</si>
  <si>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</si>
  <si>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</si>
  <si>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</si>
  <si>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</si>
  <si>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</si>
  <si>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</si>
  <si>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</si>
  <si>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mt09red110c</t>
  </si>
  <si>
    <t xml:space="preserve">kg</t>
  </si>
  <si>
    <t xml:space="preserve">Mortero fluido, de elevada resistencia mecánica y retracción compensada, con una resistencia a compresión a 28 días mayor o igual a 78,5 N/mm² y un módulo de elasticidad mayor o igual a 20000 N/mm², Euroclase A1 de reacción al fuego, para reparación estructural del hormigón.</t>
  </si>
  <si>
    <t xml:space="preserve">mt08aaa010a</t>
  </si>
  <si>
    <t xml:space="preserve">m³</t>
  </si>
  <si>
    <t xml:space="preserve">Agua.</t>
  </si>
  <si>
    <t xml:space="preserve">mt50spa052b</t>
  </si>
  <si>
    <t xml:space="preserve">m</t>
  </si>
  <si>
    <t xml:space="preserve">Tablón de madera de pino, de 20x7,2 cm.</t>
  </si>
  <si>
    <t xml:space="preserve">mt50spa101</t>
  </si>
  <si>
    <t xml:space="preserve">kg</t>
  </si>
  <si>
    <t xml:space="preserve">Clavos de acero.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</si>
  <si>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</si>
  <si>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</si>
  <si>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</si>
  <si>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</si>
  <si>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</si>
  <si>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</si>
  <si>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</si>
  <si>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</si>
  <si>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</si>
  <si>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</si>
  <si>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</si>
  <si>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</si>
  <si>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</si>
  <si>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</si>
  <si>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</si>
  <si>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$ 85,63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</si>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</sst>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5.95" customWidth="1"/>
    <col min="5" max="5" width="72.93" customWidth="1"/>
    <col min="6" max="6" width="10.71" customWidth="1"/>
    <col min="7" max="7" width="13.2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77</v>
      </c>
      <c r="G10" s="12">
        <v>10.26</v>
      </c>
      <c r="H10" s="12">
        <f ca="1">ROUND(INDIRECT(ADDRESS(ROW()+(0), COLUMN()+(-2), 1))*INDIRECT(ADDRESS(ROW()+(0), COLUMN()+(-1), 1)), 2)</f>
        <v>790.02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0.008</v>
      </c>
      <c r="G11" s="12">
        <v>19.03</v>
      </c>
      <c r="H11" s="12">
        <f ca="1">ROUND(INDIRECT(ADDRESS(ROW()+(0), COLUMN()+(-2), 1))*INDIRECT(ADDRESS(ROW()+(0), COLUMN()+(-1), 1)), 2)</f>
        <v>0.15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0.02</v>
      </c>
      <c r="G12" s="12">
        <v>80.17</v>
      </c>
      <c r="H12" s="12">
        <f ca="1">ROUND(INDIRECT(ADDRESS(ROW()+(0), COLUMN()+(-2), 1))*INDIRECT(ADDRESS(ROW()+(0), COLUMN()+(-1), 1)), 2)</f>
        <v>1.6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0.03</v>
      </c>
      <c r="G13" s="12">
        <v>23.74</v>
      </c>
      <c r="H13" s="12">
        <f ca="1">ROUND(INDIRECT(ADDRESS(ROW()+(0), COLUMN()+(-2), 1))*INDIRECT(ADDRESS(ROW()+(0), COLUMN()+(-1), 1)), 2)</f>
        <v>0.71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0.013</v>
      </c>
      <c r="G14" s="14">
        <v>244.15</v>
      </c>
      <c r="H14" s="14">
        <f ca="1">ROUND(INDIRECT(ADDRESS(ROW()+(0), COLUMN()+(-2), 1))*INDIRECT(ADDRESS(ROW()+(0), COLUMN()+(-1), 1)), 2)</f>
        <v>3.17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795.65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0.166</v>
      </c>
      <c r="G17" s="12">
        <v>11912.7</v>
      </c>
      <c r="H17" s="12">
        <f ca="1">ROUND(INDIRECT(ADDRESS(ROW()+(0), COLUMN()+(-2), 1))*INDIRECT(ADDRESS(ROW()+(0), COLUMN()+(-1), 1)), 2)</f>
        <v>1977.5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0.166</v>
      </c>
      <c r="G18" s="14">
        <v>8579.62</v>
      </c>
      <c r="H18" s="14">
        <f ca="1">ROUND(INDIRECT(ADDRESS(ROW()+(0), COLUMN()+(-2), 1))*INDIRECT(ADDRESS(ROW()+(0), COLUMN()+(-1), 1)), 2)</f>
        <v>1424.22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3401.72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4197.37</v>
      </c>
      <c r="H21" s="14">
        <f ca="1">ROUND(INDIRECT(ADDRESS(ROW()+(0), COLUMN()+(-2), 1))*INDIRECT(ADDRESS(ROW()+(0), COLUMN()+(-1), 1))/100, 2)</f>
        <v>83.95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4281.32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