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<sst xmlns="http://schemas.openxmlformats.org/spreadsheetml/2006/main" count="55" uniqueCount="55">
  <si>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</si>
  <si>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EHP050</t>
  </si>
  <si>
    <t xml:space="preserve">m</t>
  </si>
  <si>
    <t xml:space="preserve">Refuerzo de vigueta de hormigón en losa unidireccional, con perfiles tubulares de acero galvanizado.</t>
  </si>
  <si>
    <r>
      <rPr>
        <sz val="8.25"/>
        <color rgb="FF000000"/>
        <rFont val="Arial"/>
        <family val="2"/>
      </rPr>
      <t xml:space="preserve">Refuerzo de vigueta de hormigón armado o pretensado en losa unidireccional, compuesto por adhesivo de dos componentes a base de resina epoxi, con polisulfuros, como puente de unión, aplicado con brocha en la base de la vigueta; perfil tubular extensible de acero galvanizado, de sección cuadrada, de 100x100x4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 Incluso barras nervuradas de 10 mm de diámetro de acero ADN 420 S, para colocación en los solapes de refuerzos de negativos.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</si>
  <si>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</si>
  <si>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</si>
  <si>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</si>
  <si>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</si>
  <si>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</si>
  <si>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</si>
  <si>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</si>
  <si>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</si>
  <si>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</si>
  <si>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hormigón endurecido y morteros de resina epoxi u hormigones frescos.</t>
  </si>
  <si>
    <t xml:space="preserve">mt09reh301a</t>
  </si>
  <si>
    <t xml:space="preserve">Ud</t>
  </si>
  <si>
    <t xml:space="preserve">Soporte de postensión, de fundición, para la fijación del perfil perfil tubular extensible de acero galvanizado, de sección cuadrada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</si>
  <si>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</si>
  <si>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</si>
  <si>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</si>
  <si>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</si>
  <si>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</si>
  <si>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</si>
  <si>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mt09reh300a</t>
  </si>
  <si>
    <t xml:space="preserve">m</t>
  </si>
  <si>
    <t xml:space="preserve">Perfil tubular extensible de acero galvanizado, de sección cuadrada, de 100x100x4 mm, para refuerzo de viguetas en losas unidireccionales.</t>
  </si>
  <si>
    <t xml:space="preserve">mt26reh302</t>
  </si>
  <si>
    <t xml:space="preserve">Ud</t>
  </si>
  <si>
    <t xml:space="preserve">Tornillo de acero de 6 mm de diámetro y 70 mm de longitud, para formación de conectores en refuerzos de viguetas de hormigón.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</si>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</sst>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271.9</v>
      </c>
      <c r="G10" s="12">
        <f ca="1">ROUND(INDIRECT(ADDRESS(ROW()+(0), COLUMN()+(-2), 1))*INDIRECT(ADDRESS(ROW()+(0), COLUMN()+(-1), 1)), 2)</f>
        <v>13.6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131.83</v>
      </c>
      <c r="G11" s="12">
        <f ca="1">ROUND(INDIRECT(ADDRESS(ROW()+(0), COLUMN()+(-2), 1))*INDIRECT(ADDRESS(ROW()+(0), COLUMN()+(-1), 1)), 2)</f>
        <v>65.92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1.5</v>
      </c>
      <c r="F12" s="12">
        <v>20.78</v>
      </c>
      <c r="G12" s="12">
        <f ca="1">ROUND(INDIRECT(ADDRESS(ROW()+(0), COLUMN()+(-2), 1))*INDIRECT(ADDRESS(ROW()+(0), COLUMN()+(-1), 1)), 2)</f>
        <v>31.17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0.17</v>
      </c>
      <c r="F13" s="12">
        <v>95.3</v>
      </c>
      <c r="G13" s="12">
        <f ca="1">ROUND(INDIRECT(ADDRESS(ROW()+(0), COLUMN()+(-2), 1))*INDIRECT(ADDRESS(ROW()+(0), COLUMN()+(-1), 1)), 2)</f>
        <v>16.2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399.29</v>
      </c>
      <c r="G14" s="12">
        <f ca="1">ROUND(INDIRECT(ADDRESS(ROW()+(0), COLUMN()+(-2), 1))*INDIRECT(ADDRESS(ROW()+(0), COLUMN()+(-1), 1)), 2)</f>
        <v>399.29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0.49</v>
      </c>
      <c r="G15" s="12">
        <f ca="1">ROUND(INDIRECT(ADDRESS(ROW()+(0), COLUMN()+(-2), 1))*INDIRECT(ADDRESS(ROW()+(0), COLUMN()+(-1), 1)), 2)</f>
        <v>2.45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0.75</v>
      </c>
      <c r="F16" s="12">
        <v>34.85</v>
      </c>
      <c r="G16" s="12">
        <f ca="1">ROUND(INDIRECT(ADDRESS(ROW()+(0), COLUMN()+(-2), 1))*INDIRECT(ADDRESS(ROW()+(0), COLUMN()+(-1), 1)), 2)</f>
        <v>26.14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6</v>
      </c>
      <c r="F17" s="14">
        <v>16.98</v>
      </c>
      <c r="G17" s="14">
        <f ca="1">ROUND(INDIRECT(ADDRESS(ROW()+(0), COLUMN()+(-2), 1))*INDIRECT(ADDRESS(ROW()+(0), COLUMN()+(-1), 1)), 2)</f>
        <v>101.88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656.65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0.116</v>
      </c>
      <c r="F20" s="14">
        <v>879.47</v>
      </c>
      <c r="G20" s="14">
        <f ca="1">ROUND(INDIRECT(ADDRESS(ROW()+(0), COLUMN()+(-2), 1))*INDIRECT(ADDRESS(ROW()+(0), COLUMN()+(-1), 1)), 2)</f>
        <v>102.02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102.02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3.191</v>
      </c>
      <c r="F23" s="12">
        <v>12397.1</v>
      </c>
      <c r="G23" s="12">
        <f ca="1">ROUND(INDIRECT(ADDRESS(ROW()+(0), COLUMN()+(-2), 1))*INDIRECT(ADDRESS(ROW()+(0), COLUMN()+(-1), 1)), 2)</f>
        <v>39559.2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1.729</v>
      </c>
      <c r="F24" s="14">
        <v>8719.99</v>
      </c>
      <c r="G24" s="14">
        <f ca="1">ROUND(INDIRECT(ADDRESS(ROW()+(0), COLUMN()+(-2), 1))*INDIRECT(ADDRESS(ROW()+(0), COLUMN()+(-1), 1)), 2)</f>
        <v>15076.9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54636.1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55394.8</v>
      </c>
      <c r="G27" s="14">
        <f ca="1">ROUND(INDIRECT(ADDRESS(ROW()+(0), COLUMN()+(-2), 1))*INDIRECT(ADDRESS(ROW()+(0), COLUMN()+(-1), 1))/100, 2)</f>
        <v>1107.9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56502.7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