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<sst xmlns="http://schemas.openxmlformats.org/spreadsheetml/2006/main" count="76" uniqueCount="76">
  <si>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</si>
  <si>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EHL010</t>
  </si>
  <si>
    <t xml:space="preserve">m²</t>
  </si>
  <si>
    <t xml:space="preserve">Losa maciza.</t>
  </si>
  <si>
    <r>
      <rPr>
        <sz val="8.25"/>
        <color rgb="FF000000"/>
        <rFont val="Arial"/>
        <family val="2"/>
      </rPr>
      <t xml:space="preserve">Losa maciza de hormigón armado, horizontal, con altura libre de planta de hasta 3 m, altura 24 cm, realizada con hormigón H-21, condición de exposición no agresiva, tamaño máximo del agregado 19,0 mm, ámbito de consistencia A-3, elaborado, y colado con bomba, y acero ADN 420, con una cuantía aproximada de 21 kg/m²; montaje y desmontaje de sistema de encofrado continuo, con acabado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nervios y zunchos perimetrales de planta y huecos, alambre de atar, separadores, aplicación de líquido desencofrante y agente filmógeno, para el curado de hormigones y morteros. El precio incluye el corte, doblado y armado del acero en el obrador y el montaje en el lugar definitivo de su colocación en obra, pero no incluye las columnas.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</si>
  <si>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</si>
  <si>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</si>
  <si>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</si>
  <si>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</si>
  <si>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</si>
  <si>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</si>
  <si>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</si>
  <si>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</si>
  <si>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</si>
  <si>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</si>
  <si>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</si>
  <si>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</si>
  <si>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</si>
  <si>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</si>
  <si>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</si>
  <si>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</si>
  <si>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</si>
  <si>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</si>
  <si>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</si>
  <si>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</si>
  <si>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</si>
  <si>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</si>
  <si>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</si>
  <si>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</si>
  <si>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</si>
  <si>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</si>
  <si>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</si>
  <si>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</si>
  <si>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</si>
  <si>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</si>
  <si>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</si>
  <si>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</si>
  <si>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</si>
  <si>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</si>
  <si>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</si>
  <si>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</si>
  <si>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</si>
  <si>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</si>
  <si>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</si>
  <si>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</si>
  <si>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</si>
  <si>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</si>
  <si>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</si>
  <si>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</si>
  <si>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</si>
  <si>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</si>
  <si>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</si>
  <si>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</si>
  <si>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</si>
  <si>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</si>
  <si>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</si>
  <si>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</si>
  <si>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</si>
  <si>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</si>
  <si>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</si>
  <si>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</si>
  <si>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</si>
  <si>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</si>
  <si>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</si>
  <si>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</si>
  <si>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</si>
  <si>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</si>
  <si>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</si>
  <si>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</si>
  <si>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</si>
  <si>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</si>
  <si>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</si>
  <si>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</si>
  <si>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</si>
  <si>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$ 1.333,43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</si>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</sst>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0.044</v>
      </c>
      <c r="G10" s="12">
        <v>577</v>
      </c>
      <c r="H10" s="12">
        <f ca="1">ROUND(INDIRECT(ADDRESS(ROW()+(0), COLUMN()+(-2), 1))*INDIRECT(ADDRESS(ROW()+(0), COLUMN()+(-1), 1)), 2)</f>
        <v>25.39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1293.51</v>
      </c>
      <c r="H11" s="12">
        <f ca="1">ROUND(INDIRECT(ADDRESS(ROW()+(0), COLUMN()+(-2), 1))*INDIRECT(ADDRESS(ROW()+(0), COLUMN()+(-1), 1)), 2)</f>
        <v>9.05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244.15</v>
      </c>
      <c r="H12" s="12">
        <f ca="1">ROUND(INDIRECT(ADDRESS(ROW()+(0), COLUMN()+(-2), 1))*INDIRECT(ADDRESS(ROW()+(0), COLUMN()+(-1), 1)), 2)</f>
        <v>6.59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4508.24</v>
      </c>
      <c r="H13" s="12">
        <f ca="1">ROUND(INDIRECT(ADDRESS(ROW()+(0), COLUMN()+(-2), 1))*INDIRECT(ADDRESS(ROW()+(0), COLUMN()+(-1), 1)), 2)</f>
        <v>13.52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110.97</v>
      </c>
      <c r="H14" s="12">
        <f ca="1">ROUND(INDIRECT(ADDRESS(ROW()+(0), COLUMN()+(-2), 1))*INDIRECT(ADDRESS(ROW()+(0), COLUMN()+(-1), 1)), 2)</f>
        <v>4.44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22.88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1.11</v>
      </c>
      <c r="H16" s="12">
        <f ca="1">ROUND(INDIRECT(ADDRESS(ROW()+(0), COLUMN()+(-2), 1))*INDIRECT(ADDRESS(ROW()+(0), COLUMN()+(-1), 1)), 2)</f>
        <v>3.33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22.05</v>
      </c>
      <c r="G17" s="12">
        <v>34.16</v>
      </c>
      <c r="H17" s="12">
        <f ca="1">ROUND(INDIRECT(ADDRESS(ROW()+(0), COLUMN()+(-2), 1))*INDIRECT(ADDRESS(ROW()+(0), COLUMN()+(-1), 1)), 2)</f>
        <v>753.23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0.294</v>
      </c>
      <c r="G18" s="12">
        <v>19.03</v>
      </c>
      <c r="H18" s="12">
        <f ca="1">ROUND(INDIRECT(ADDRESS(ROW()+(0), COLUMN()+(-2), 1))*INDIRECT(ADDRESS(ROW()+(0), COLUMN()+(-1), 1)), 2)</f>
        <v>5.59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0.252</v>
      </c>
      <c r="G19" s="12">
        <v>2456.16</v>
      </c>
      <c r="H19" s="12">
        <f ca="1">ROUND(INDIRECT(ADDRESS(ROW()+(0), COLUMN()+(-2), 1))*INDIRECT(ADDRESS(ROW()+(0), COLUMN()+(-1), 1)), 2)</f>
        <v>618.95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0.15</v>
      </c>
      <c r="G20" s="14">
        <v>19.81</v>
      </c>
      <c r="H20" s="14">
        <f ca="1">ROUND(INDIRECT(ADDRESS(ROW()+(0), COLUMN()+(-2), 1))*INDIRECT(ADDRESS(ROW()+(0), COLUMN()+(-1), 1)), 2)</f>
        <v>2.97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1443.75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0.026</v>
      </c>
      <c r="G23" s="14">
        <v>48905.3</v>
      </c>
      <c r="H23" s="14">
        <f ca="1">ROUND(INDIRECT(ADDRESS(ROW()+(0), COLUMN()+(-2), 1))*INDIRECT(ADDRESS(ROW()+(0), COLUMN()+(-1), 1)), 2)</f>
        <v>1271.54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1271.54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0.665</v>
      </c>
      <c r="G26" s="12">
        <v>12397.1</v>
      </c>
      <c r="H26" s="12">
        <f ca="1">ROUND(INDIRECT(ADDRESS(ROW()+(0), COLUMN()+(-2), 1))*INDIRECT(ADDRESS(ROW()+(0), COLUMN()+(-1), 1)), 2)</f>
        <v>8244.09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0.665</v>
      </c>
      <c r="G27" s="12">
        <v>9260.87</v>
      </c>
      <c r="H27" s="12">
        <f ca="1">ROUND(INDIRECT(ADDRESS(ROW()+(0), COLUMN()+(-2), 1))*INDIRECT(ADDRESS(ROW()+(0), COLUMN()+(-1), 1)), 2)</f>
        <v>6158.48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0.391</v>
      </c>
      <c r="G28" s="12">
        <v>12397.1</v>
      </c>
      <c r="H28" s="12">
        <f ca="1">ROUND(INDIRECT(ADDRESS(ROW()+(0), COLUMN()+(-2), 1))*INDIRECT(ADDRESS(ROW()+(0), COLUMN()+(-1), 1)), 2)</f>
        <v>4847.28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0.363</v>
      </c>
      <c r="G29" s="12">
        <v>9260.87</v>
      </c>
      <c r="H29" s="12">
        <f ca="1">ROUND(INDIRECT(ADDRESS(ROW()+(0), COLUMN()+(-2), 1))*INDIRECT(ADDRESS(ROW()+(0), COLUMN()+(-1), 1)), 2)</f>
        <v>3361.7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0.016</v>
      </c>
      <c r="G30" s="12">
        <v>12397.1</v>
      </c>
      <c r="H30" s="12">
        <f ca="1">ROUND(INDIRECT(ADDRESS(ROW()+(0), COLUMN()+(-2), 1))*INDIRECT(ADDRESS(ROW()+(0), COLUMN()+(-1), 1)), 2)</f>
        <v>198.35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3">
        <v>0.067</v>
      </c>
      <c r="G31" s="14">
        <v>9260.87</v>
      </c>
      <c r="H31" s="14">
        <f ca="1">ROUND(INDIRECT(ADDRESS(ROW()+(0), COLUMN()+(-2), 1))*INDIRECT(ADDRESS(ROW()+(0), COLUMN()+(-1), 1)), 2)</f>
        <v>620.48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23430.4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20" t="s">
        <v>72</v>
      </c>
      <c r="D34" s="20"/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26145.7</v>
      </c>
      <c r="H34" s="14">
        <f ca="1">ROUND(INDIRECT(ADDRESS(ROW()+(0), COLUMN()+(-2), 1))*INDIRECT(ADDRESS(ROW()+(0), COLUMN()+(-1), 1))/100, 2)</f>
        <v>522.91</v>
      </c>
    </row>
    <row r="35" spans="1:8" ht="13.50" thickBot="1" customHeight="1">
      <c r="A35" s="21" t="s">
        <v>74</v>
      </c>
      <c r="B35" s="21"/>
      <c r="C35" s="22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26668.6</v>
      </c>
    </row>
  </sheetData>
  <mergeCells count="6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