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<sst xmlns="http://schemas.openxmlformats.org/spreadsheetml/2006/main" count="41" uniqueCount="41">
  <si>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</si>
  <si>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</si>
  <si>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</si>
  <si>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</si>
  <si>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A 36 en perfil plano, con taladro central, de 250x250 mm y espesor 12 mm, y montaje sobre 4 pernos de acero nervurado ADN 420 de 12 mm de diámetro y 50 cm de longitud total, embutidos en el hormigón fresco, y atornillados con arandelas, tuerca y contratuerca una vez endurecido el hormigón del cimiento. Incluso mortero autonivelante expansivo para relleno del espacio resultante entre el hormigón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</si>
  <si>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</si>
  <si>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</si>
  <si>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</si>
  <si>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</si>
  <si>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</si>
  <si>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</si>
  <si>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</si>
  <si>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mt07ala001f</t>
  </si>
  <si>
    <t xml:space="preserve">kg</t>
  </si>
  <si>
    <t xml:space="preserve">Pletina de acero laminado A 36, según ASTM A 36, para aplicaciones estructurales. Trabajada y montada en taller, para colocar con uniones atornilladas en obra.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</si>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</sst>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5.888</v>
      </c>
      <c r="F10" s="12">
        <v>36.92</v>
      </c>
      <c r="G10" s="12">
        <f ca="1">ROUND(INDIRECT(ADDRESS(ROW()+(0), COLUMN()+(-2), 1))*INDIRECT(ADDRESS(ROW()+(0), COLUMN()+(-1), 1)), 2)</f>
        <v>217.38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1.775</v>
      </c>
      <c r="F11" s="12">
        <v>34.16</v>
      </c>
      <c r="G11" s="12">
        <f ca="1">ROUND(INDIRECT(ADDRESS(ROW()+(0), COLUMN()+(-2), 1))*INDIRECT(ADDRESS(ROW()+(0), COLUMN()+(-1), 1)), 2)</f>
        <v>60.63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20.55</v>
      </c>
      <c r="G12" s="12">
        <f ca="1">ROUND(INDIRECT(ADDRESS(ROW()+(0), COLUMN()+(-2), 1))*INDIRECT(ADDRESS(ROW()+(0), COLUMN()+(-1), 1)), 2)</f>
        <v>82.2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3.75</v>
      </c>
      <c r="F13" s="12">
        <v>12.41</v>
      </c>
      <c r="G13" s="12">
        <f ca="1">ROUND(INDIRECT(ADDRESS(ROW()+(0), COLUMN()+(-2), 1))*INDIRECT(ADDRESS(ROW()+(0), COLUMN()+(-1), 1)), 2)</f>
        <v>46.54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0.294</v>
      </c>
      <c r="F14" s="14">
        <v>57.18</v>
      </c>
      <c r="G14" s="14">
        <f ca="1">ROUND(INDIRECT(ADDRESS(ROW()+(0), COLUMN()+(-2), 1))*INDIRECT(ADDRESS(ROW()+(0), COLUMN()+(-1), 1)), 2)</f>
        <v>16.81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0.435</v>
      </c>
      <c r="F17" s="12">
        <v>12397.1</v>
      </c>
      <c r="G17" s="12">
        <f ca="1">ROUND(INDIRECT(ADDRESS(ROW()+(0), COLUMN()+(-2), 1))*INDIRECT(ADDRESS(ROW()+(0), COLUMN()+(-1), 1)), 2)</f>
        <v>5392.75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0.435</v>
      </c>
      <c r="F18" s="14">
        <v>9260.87</v>
      </c>
      <c r="G18" s="14">
        <f ca="1">ROUND(INDIRECT(ADDRESS(ROW()+(0), COLUMN()+(-2), 1))*INDIRECT(ADDRESS(ROW()+(0), COLUMN()+(-1), 1)), 2)</f>
        <v>4028.48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9421.23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9844.79</v>
      </c>
      <c r="G21" s="14">
        <f ca="1">ROUND(INDIRECT(ADDRESS(ROW()+(0), COLUMN()+(-2), 1))*INDIRECT(ADDRESS(ROW()+(0), COLUMN()+(-1), 1))/100, 2)</f>
        <v>196.9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10041.7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