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<sst xmlns="http://schemas.openxmlformats.org/spreadsheetml/2006/main" count="37" uniqueCount="37">
  <si>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</si>
  <si>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DUV030</t>
  </si>
  <si>
    <t xml:space="preserve">m</t>
  </si>
  <si>
    <t xml:space="preserve">Levantado de verja tradicional de perfiles metálicos en vallado de lote.</t>
  </si>
  <si>
    <r>
      <rPr>
        <sz val="8.25"/>
        <color rgb="FF000000"/>
        <rFont val="Arial"/>
        <family val="2"/>
      </rPr>
      <t xml:space="preserve">Levantado de verja tradicional de perfiles metálicos macizos en vallado de lote, con una altura menor de 2 m, con medios manuales y equipo de oxicorte, recuperación del material para su posterior ubicación en otro emplazamiento, y carga manual sobre camión o contenedor. El precio incluye el desmontaje de los accesorios y de los elementos de fijación,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</si>
  <si>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</si>
  <si>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</si>
  <si>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</si>
  <si>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</si>
  <si>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</si>
  <si>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</si>
  <si>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</si>
  <si>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</si>
  <si>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</si>
  <si>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</si>
  <si>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equipo:</t>
  </si>
  <si>
    <t xml:space="preserve">Mano de obra</t>
  </si>
  <si>
    <t xml:space="preserve">mo019</t>
  </si>
  <si>
    <t xml:space="preserve">h</t>
  </si>
  <si>
    <t xml:space="preserve">Oficial soldador.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</si>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</sst>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.48" customWidth="1"/>
    <col min="5" max="5" width="68.68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0.128</v>
      </c>
      <c r="G10" s="14">
        <v>2120.19</v>
      </c>
      <c r="H10" s="14">
        <f ca="1">ROUND(INDIRECT(ADDRESS(ROW()+(0), COLUMN()+(-2), 1))*INDIRECT(ADDRESS(ROW()+(0), COLUMN()+(-1), 1)), 2)</f>
        <v>271.38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271.38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0.147</v>
      </c>
      <c r="G13" s="13">
        <v>12068.8</v>
      </c>
      <c r="H13" s="13">
        <f ca="1">ROUND(INDIRECT(ADDRESS(ROW()+(0), COLUMN()+(-2), 1))*INDIRECT(ADDRESS(ROW()+(0), COLUMN()+(-1), 1)), 2)</f>
        <v>1774.11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0.536</v>
      </c>
      <c r="G14" s="13">
        <v>12068.8</v>
      </c>
      <c r="H14" s="13">
        <f ca="1">ROUND(INDIRECT(ADDRESS(ROW()+(0), COLUMN()+(-2), 1))*INDIRECT(ADDRESS(ROW()+(0), COLUMN()+(-1), 1)), 2)</f>
        <v>6468.86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0.268</v>
      </c>
      <c r="G15" s="13">
        <v>8921.96</v>
      </c>
      <c r="H15" s="13">
        <f ca="1">ROUND(INDIRECT(ADDRESS(ROW()+(0), COLUMN()+(-2), 1))*INDIRECT(ADDRESS(ROW()+(0), COLUMN()+(-1), 1)), 2)</f>
        <v>2391.09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0.221</v>
      </c>
      <c r="G16" s="13">
        <v>8719.99</v>
      </c>
      <c r="H16" s="13">
        <f ca="1">ROUND(INDIRECT(ADDRESS(ROW()+(0), COLUMN()+(-2), 1))*INDIRECT(ADDRESS(ROW()+(0), COLUMN()+(-1), 1)), 2)</f>
        <v>1927.12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2">
        <v>0.442</v>
      </c>
      <c r="G17" s="14">
        <v>8579.62</v>
      </c>
      <c r="H17" s="14">
        <f ca="1">ROUND(INDIRECT(ADDRESS(ROW()+(0), COLUMN()+(-2), 1))*INDIRECT(ADDRESS(ROW()+(0), COLUMN()+(-1), 1)), 2)</f>
        <v>3792.19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16353.4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2">
        <v>2</v>
      </c>
      <c r="G20" s="14">
        <f ca="1">ROUND(SUM(INDIRECT(ADDRESS(ROW()+(-2), COLUMN()+(1), 1)),INDIRECT(ADDRESS(ROW()+(-9), COLUMN()+(1), 1))), 2)</f>
        <v>16624.8</v>
      </c>
      <c r="H20" s="14">
        <f ca="1">ROUND(INDIRECT(ADDRESS(ROW()+(0), COLUMN()+(-2), 1))*INDIRECT(ADDRESS(ROW()+(0), COLUMN()+(-1), 1))/100, 2)</f>
        <v>332.5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1)),INDIRECT(ADDRESS(ROW()+(-10), COLUMN()+(0), 1))), 2)</f>
        <v>16957.3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