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<sst xmlns="http://schemas.openxmlformats.org/spreadsheetml/2006/main" count="28" uniqueCount="28">
  <si>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</si>
  <si>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</si>
  <si>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</si>
  <si>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</si>
  <si>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bacha con semipedestal,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</si>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</sst>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06" customWidth="1"/>
    <col min="4" max="4" width="11.90" customWidth="1"/>
    <col min="5" max="5" width="50.15" customWidth="1"/>
    <col min="6" max="6" width="14.62" customWidth="1"/>
    <col min="7" max="7" width="17.51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2029.81</v>
      </c>
      <c r="H10" s="14">
        <f ca="1">ROUND(INDIRECT(ADDRESS(ROW()+(0), COLUMN()+(-2), 1))*INDIRECT(ADDRESS(ROW()+(0), COLUMN()+(-1), 1)), 2)</f>
        <v>2029.81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2029.81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2.249</v>
      </c>
      <c r="G13" s="13">
        <v>34893.3</v>
      </c>
      <c r="H13" s="13">
        <f ca="1">ROUND(INDIRECT(ADDRESS(ROW()+(0), COLUMN()+(-2), 1))*INDIRECT(ADDRESS(ROW()+(0), COLUMN()+(-1), 1)), 2)</f>
        <v>78475.1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2.463</v>
      </c>
      <c r="G14" s="14">
        <v>24452.1</v>
      </c>
      <c r="H14" s="14">
        <f ca="1">ROUND(INDIRECT(ADDRESS(ROW()+(0), COLUMN()+(-2), 1))*INDIRECT(ADDRESS(ROW()+(0), COLUMN()+(-1), 1)), 2)</f>
        <v>60225.6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138701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140731</v>
      </c>
      <c r="H17" s="14">
        <f ca="1">ROUND(INDIRECT(ADDRESS(ROW()+(0), COLUMN()+(-2), 1))*INDIRECT(ADDRESS(ROW()+(0), COLUMN()+(-1), 1))/100, 2)</f>
        <v>2814.61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143545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