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<sst xmlns="http://schemas.openxmlformats.org/spreadsheetml/2006/main" count="20" uniqueCount="20">
  <si>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</si>
  <si>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DQC030</t>
  </si>
  <si>
    <t xml:space="preserve">m²</t>
  </si>
  <si>
    <t xml:space="preserve">Desmontaje de cobertura de placas de fibrocemento con amianto en techo inclinado.</t>
  </si>
  <si>
    <r>
      <rPr>
        <sz val="8.25"/>
        <color rgb="FF000000"/>
        <rFont val="Arial"/>
        <family val="2"/>
      </rPr>
      <t xml:space="preserve">Desmontaje de cobertura de placas de fibrocemento con amianto, sujeta mecánicamente sobre correa estructural a menos de 20 m de altura, por empresa cualificada, en techo inclinado a dos aguas con una pendiente media del 30%, para una superficie media a desmontar de entre 201 y 500 m²; con medios y equipos adecuados, y carga mecánica sobre camión. El precio incluye el desmontaje de los elementos de fijación, de los remates, de los canalones y de las bajantes y los cómputos de amianto (ambientales y personales).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</si>
  <si>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</si>
  <si>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</si>
  <si>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</si>
  <si>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</si>
  <si>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</si>
  <si>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</si>
  <si>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</si>
  <si>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mt51cub020dae</t>
  </si>
  <si>
    <t xml:space="preserve">m²</t>
  </si>
  <si>
    <t xml:space="preserve">Desmontaje de cobertura de placas de fibrocemento con amianto y elementos de fijación, sujeta mecánicamente sobre correa estructural a menos de 20 m de altura, en techo inclinado a dos aguas con una pendiente media del 30%, para una superficie media a desmontar de entre 201 y 500 m²; plastificado, etiquetado y paletizado de las placas con medios y equipos adecuados y carga mecánica del material desmontado sobre camión o contenedor.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</si>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</sst>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48" customWidth="1"/>
    <col min="4" max="4" width="74.46" customWidth="1"/>
    <col min="5" max="5" width="10.88" customWidth="1"/>
    <col min="6" max="6" width="11.05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471.57</v>
      </c>
      <c r="G10" s="14">
        <f ca="1">ROUND(INDIRECT(ADDRESS(ROW()+(0), COLUMN()+(-2), 1))*INDIRECT(ADDRESS(ROW()+(0), COLUMN()+(-1), 1)), 2)</f>
        <v>471.57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471.57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9"/>
      <c r="B13" s="19"/>
      <c r="C13" s="20" t="s">
        <v>17</v>
      </c>
      <c r="D13" s="19" t="s">
        <v>18</v>
      </c>
      <c r="E13" s="12">
        <v>2</v>
      </c>
      <c r="F13" s="14">
        <f ca="1">ROUND(SUM(INDIRECT(ADDRESS(ROW()+(-2), COLUMN()+(1), 1))), 2)</f>
        <v>471.57</v>
      </c>
      <c r="G13" s="14">
        <f ca="1">ROUND(INDIRECT(ADDRESS(ROW()+(0), COLUMN()+(-2), 1))*INDIRECT(ADDRESS(ROW()+(0), COLUMN()+(-1), 1))/100, 2)</f>
        <v>9.43</v>
      </c>
    </row>
    <row r="14" spans="1:7" ht="13.50" thickBot="1" customHeight="1">
      <c r="A14" s="8"/>
      <c r="B14" s="8"/>
      <c r="C14" s="8"/>
      <c r="D14" s="8"/>
      <c r="E14" s="21" t="s">
        <v>19</v>
      </c>
      <c r="F14" s="21"/>
      <c r="G14" s="22">
        <f ca="1">ROUND(SUM(INDIRECT(ADDRESS(ROW()+(-1), COLUMN()+(0), 1)),INDIRECT(ADDRESS(ROW()+(-3), COLUMN()+(0), 1))), 2)</f>
        <v>481</v>
      </c>
    </row>
  </sheetData>
  <mergeCells count="1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</mergeCells>
  <pageMargins left="0.147638" right="0.147638" top="0.206693" bottom="0.206693" header="0.0" footer="0.0"/>
  <pageSetup paperSize="9" orientation="portrait"/>
  <rowBreaks count="0" manualBreakCount="0">
    </rowBreaks>
</worksheet>
</file>