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<sst xmlns="http://schemas.openxmlformats.org/spreadsheetml/2006/main" count="51" uniqueCount="51">
  <si>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</si>
  <si>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DHE100</t>
  </si>
  <si>
    <t xml:space="preserve">m</t>
  </si>
  <si>
    <t xml:space="preserve">Demolición de bota-aguas.</t>
  </si>
  <si>
    <r>
      <rPr>
        <sz val="8.25"/>
        <color rgb="FF000000"/>
        <rFont val="Arial"/>
        <family val="2"/>
      </rPr>
      <t xml:space="preserve">Levantado de bota-aguas metálico situado entre las jambas del hueco cubriendo los alféizares y picado del material adhesivo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</si>
  <si>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</si>
  <si>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</si>
  <si>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</si>
  <si>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</si>
  <si>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</si>
  <si>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</si>
  <si>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</si>
  <si>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</si>
  <si>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</si>
  <si>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</si>
  <si>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</si>
  <si>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</si>
  <si>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</si>
  <si>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</si>
  <si>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</si>
  <si>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</si>
  <si>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</si>
  <si>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</si>
  <si>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</si>
  <si>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mt20wwa010</t>
  </si>
  <si>
    <t xml:space="preserve">kg</t>
  </si>
  <si>
    <t xml:space="preserve">Adhesivo resina epoxi.</t>
  </si>
  <si>
    <t xml:space="preserve">mt20wwa020</t>
  </si>
  <si>
    <t xml:space="preserve">m</t>
  </si>
  <si>
    <t xml:space="preserve">Sellado con silicona neutra, de 7 mm de espesor medio.</t>
  </si>
  <si>
    <t xml:space="preserve">mt20wwa021</t>
  </si>
  <si>
    <t xml:space="preserve">m</t>
  </si>
  <si>
    <t xml:space="preserve">Sellado con adhesivo en frío especial para metales.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</si>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</sst>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9.86" customWidth="1"/>
    <col min="5" max="5" width="60.01" customWidth="1"/>
    <col min="6" max="6" width="13.60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221.35</v>
      </c>
      <c r="H11" s="12">
        <f ca="1">ROUND(INDIRECT(ADDRESS(ROW()+(0), COLUMN()+(-2), 1))*INDIRECT(ADDRESS(ROW()+(0), COLUMN()+(-1), 1)), 2)</f>
        <v>2.66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3.6</v>
      </c>
      <c r="G12" s="12">
        <v>3.65</v>
      </c>
      <c r="H12" s="12">
        <f ca="1">ROUND(INDIRECT(ADDRESS(ROW()+(0), COLUMN()+(-2), 1))*INDIRECT(ADDRESS(ROW()+(0), COLUMN()+(-1), 1)), 2)</f>
        <v>13.14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0.072</v>
      </c>
      <c r="G13" s="12">
        <v>15.21</v>
      </c>
      <c r="H13" s="12">
        <f ca="1">ROUND(INDIRECT(ADDRESS(ROW()+(0), COLUMN()+(-2), 1))*INDIRECT(ADDRESS(ROW()+(0), COLUMN()+(-1), 1)), 2)</f>
        <v>1.1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0.36</v>
      </c>
      <c r="G14" s="12">
        <v>69.45</v>
      </c>
      <c r="H14" s="12">
        <f ca="1">ROUND(INDIRECT(ADDRESS(ROW()+(0), COLUMN()+(-2), 1))*INDIRECT(ADDRESS(ROW()+(0), COLUMN()+(-1), 1)), 2)</f>
        <v>25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2.8</v>
      </c>
      <c r="G15" s="12">
        <v>11.79</v>
      </c>
      <c r="H15" s="12">
        <f ca="1">ROUND(INDIRECT(ADDRESS(ROW()+(0), COLUMN()+(-2), 1))*INDIRECT(ADDRESS(ROW()+(0), COLUMN()+(-1), 1)), 2)</f>
        <v>33.01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2.8</v>
      </c>
      <c r="G16" s="14">
        <v>14.3</v>
      </c>
      <c r="H16" s="14">
        <f ca="1">ROUND(INDIRECT(ADDRESS(ROW()+(0), COLUMN()+(-2), 1))*INDIRECT(ADDRESS(ROW()+(0), COLUMN()+(-1), 1)), 2)</f>
        <v>40.04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115.06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0.018</v>
      </c>
      <c r="G19" s="14">
        <v>886.15</v>
      </c>
      <c r="H19" s="14">
        <f ca="1">ROUND(INDIRECT(ADDRESS(ROW()+(0), COLUMN()+(-2), 1))*INDIRECT(ADDRESS(ROW()+(0), COLUMN()+(-1), 1)), 2)</f>
        <v>15.95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15.95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0.539</v>
      </c>
      <c r="G22" s="12">
        <v>11912.7</v>
      </c>
      <c r="H22" s="12">
        <f ca="1">ROUND(INDIRECT(ADDRESS(ROW()+(0), COLUMN()+(-2), 1))*INDIRECT(ADDRESS(ROW()+(0), COLUMN()+(-1), 1)), 2)</f>
        <v>6420.92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0.33</v>
      </c>
      <c r="G23" s="14">
        <v>8579.62</v>
      </c>
      <c r="H23" s="14">
        <f ca="1">ROUND(INDIRECT(ADDRESS(ROW()+(0), COLUMN()+(-2), 1))*INDIRECT(ADDRESS(ROW()+(0), COLUMN()+(-1), 1)), 2)</f>
        <v>2831.27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9252.19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9383.2</v>
      </c>
      <c r="H26" s="14">
        <f ca="1">ROUND(INDIRECT(ADDRESS(ROW()+(0), COLUMN()+(-2), 1))*INDIRECT(ADDRESS(ROW()+(0), COLUMN()+(-1), 1))/100, 2)</f>
        <v>187.66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1)),INDIRECT(ADDRESS(ROW()+(-7), COLUMN()+(0), 1)),INDIRECT(ADDRESS(ROW()+(-10), COLUMN()+(0), 1))), 2)</f>
        <v>9570.86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