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<sst xmlns="http://schemas.openxmlformats.org/spreadsheetml/2006/main" count="51" uniqueCount="51">
  <si>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</si>
  <si>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DHE100</t>
  </si>
  <si>
    <t xml:space="preserve">m</t>
  </si>
  <si>
    <t xml:space="preserve">Demolición de bota-aguas.</t>
  </si>
  <si>
    <r>
      <rPr>
        <sz val="8.25"/>
        <color rgb="FF000000"/>
        <rFont val="Arial"/>
        <family val="2"/>
      </rPr>
      <t xml:space="preserve">Levantado de bota-aguas de piedra artificial situado entre las jambas del hueco cubriendo los alféizares y picado del material adhesivo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</si>
  <si>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</si>
  <si>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</si>
  <si>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</si>
  <si>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</si>
  <si>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</si>
  <si>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</si>
  <si>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</si>
  <si>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</si>
  <si>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</si>
  <si>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</si>
  <si>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</si>
  <si>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</si>
  <si>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</si>
  <si>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</si>
  <si>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</si>
  <si>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</si>
  <si>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</si>
  <si>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</si>
  <si>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</si>
  <si>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mt09lec010b</t>
  </si>
  <si>
    <t xml:space="preserve">m³</t>
  </si>
  <si>
    <t xml:space="preserve">Lechada de cemento blanco BL 22,5 X.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</si>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</sst>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221.35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3.65</v>
      </c>
      <c r="H12" s="12">
        <f ca="1">ROUND(INDIRECT(ADDRESS(ROW()+(0), COLUMN()+(-2), 1))*INDIRECT(ADDRESS(ROW()+(0), COLUMN()+(-1), 1)), 2)</f>
        <v>6.94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15.21</v>
      </c>
      <c r="H13" s="12">
        <f ca="1">ROUND(INDIRECT(ADDRESS(ROW()+(0), COLUMN()+(-2), 1))*INDIRECT(ADDRESS(ROW()+(0), COLUMN()+(-1), 1)), 2)</f>
        <v>0.58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2443.28</v>
      </c>
      <c r="H14" s="12">
        <f ca="1">ROUND(INDIRECT(ADDRESS(ROW()+(0), COLUMN()+(-2), 1))*INDIRECT(ADDRESS(ROW()+(0), COLUMN()+(-1), 1)), 2)</f>
        <v>2.44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0.015</v>
      </c>
      <c r="G15" s="12">
        <v>32.28</v>
      </c>
      <c r="H15" s="12">
        <f ca="1">ROUND(INDIRECT(ADDRESS(ROW()+(0), COLUMN()+(-2), 1))*INDIRECT(ADDRESS(ROW()+(0), COLUMN()+(-1), 1)), 2)</f>
        <v>0.48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111.99</v>
      </c>
      <c r="H16" s="14">
        <f ca="1">ROUND(INDIRECT(ADDRESS(ROW()+(0), COLUMN()+(-2), 1))*INDIRECT(ADDRESS(ROW()+(0), COLUMN()+(-1), 1)), 2)</f>
        <v>16.8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29.12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886.15</v>
      </c>
      <c r="H19" s="14">
        <f ca="1">ROUND(INDIRECT(ADDRESS(ROW()+(0), COLUMN()+(-2), 1))*INDIRECT(ADDRESS(ROW()+(0), COLUMN()+(-1), 1)), 2)</f>
        <v>15.06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15.06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0.526</v>
      </c>
      <c r="G22" s="12">
        <v>11912.7</v>
      </c>
      <c r="H22" s="12">
        <f ca="1">ROUND(INDIRECT(ADDRESS(ROW()+(0), COLUMN()+(-2), 1))*INDIRECT(ADDRESS(ROW()+(0), COLUMN()+(-1), 1)), 2)</f>
        <v>6266.06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0.285</v>
      </c>
      <c r="G23" s="14">
        <v>8579.62</v>
      </c>
      <c r="H23" s="14">
        <f ca="1">ROUND(INDIRECT(ADDRESS(ROW()+(0), COLUMN()+(-2), 1))*INDIRECT(ADDRESS(ROW()+(0), COLUMN()+(-1), 1)), 2)</f>
        <v>2445.19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8711.25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8755.43</v>
      </c>
      <c r="H26" s="14">
        <f ca="1">ROUND(INDIRECT(ADDRESS(ROW()+(0), COLUMN()+(-2), 1))*INDIRECT(ADDRESS(ROW()+(0), COLUMN()+(-1), 1))/100, 2)</f>
        <v>175.11</v>
      </c>
    </row>
    <row r="27" spans="1:8" ht="13.50" thickBot="1" customHeight="1">
      <c r="A27" s="8"/>
      <c r="B27" s="8"/>
      <c r="C27" s="8"/>
      <c r="D27" s="8"/>
      <c r="E27" s="8"/>
      <c r="F27" s="21" t="s">
        <v>50</v>
      </c>
      <c r="G27" s="21"/>
      <c r="H27" s="22">
        <f ca="1">ROUND(SUM(INDIRECT(ADDRESS(ROW()+(-1), COLUMN()+(0), 1)),INDIRECT(ADDRESS(ROW()+(-3), COLUMN()+(0), 1)),INDIRECT(ADDRESS(ROW()+(-7), COLUMN()+(0), 1)),INDIRECT(ADDRESS(ROW()+(-10), COLUMN()+(0), 1))), 2)</f>
        <v>8930.54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