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<sst xmlns="http://schemas.openxmlformats.org/spreadsheetml/2006/main" count="31" uniqueCount="31">
  <si>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</si>
  <si>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DDS010</t>
  </si>
  <si>
    <t xml:space="preserve">m³</t>
  </si>
  <si>
    <t xml:space="preserve">Demolición de fundación de piedra labrada.</t>
  </si>
  <si>
    <r>
      <rPr>
        <sz val="7.80"/>
        <color rgb="FF000000"/>
        <rFont val="A"/>
        <family val="2"/>
      </rPr>
      <t xml:space="preserve">Demolición de fundación de </t>
    </r>
    <r>
      <rPr>
        <b/>
        <sz val="7.80"/>
        <color rgb="FF000000"/>
        <rFont val="A"/>
        <family val="2"/>
      </rPr>
      <t xml:space="preserve">mampostería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de más de 1,5 m de profundidad máxima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martillo neumático</t>
    </r>
    <r>
      <rPr>
        <sz val="7.80"/>
        <color rgb="FF000000"/>
        <rFont val="A"/>
        <family val="2"/>
      </rPr>
      <t xml:space="preserve">, y carga </t>
    </r>
    <r>
      <rPr>
        <b/>
        <sz val="7.80"/>
        <color rgb="FF000000"/>
        <rFont val="A"/>
        <family val="2"/>
      </rPr>
      <t xml:space="preserve">mecánica</t>
    </r>
    <r>
      <rPr>
        <sz val="7.80"/>
        <color rgb="FF000000"/>
        <rFont val="A"/>
        <family val="2"/>
      </rPr>
      <t xml:space="preserve">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</si>
  <si>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</si>
  <si>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</si>
  <si>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</si>
  <si>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</si>
  <si>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</si>
  <si>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análisis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</si>
  <si>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</si>
  <si>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</si>
  <si>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</si>
  <si>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</si>
  <si>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</si>
  <si>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</si>
  <si>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mq01ret010</t>
  </si>
  <si>
    <t xml:space="preserve">h</t>
  </si>
  <si>
    <t xml:space="preserve">Miniretrocargadora sobre neumáticos de 15 kW.</t>
  </si>
  <si>
    <t xml:space="preserve">mo111</t>
  </si>
  <si>
    <t xml:space="preserve">h</t>
  </si>
  <si>
    <t xml:space="preserve">Ayudante de albañil.</t>
  </si>
  <si>
    <t xml:space="preserve">mo110</t>
  </si>
  <si>
    <t xml:space="preserve">h</t>
  </si>
  <si>
    <t xml:space="preserve">Ayudante general de construcción.</t>
  </si>
  <si>
    <t xml:space="preserve">%</t>
  </si>
  <si>
    <t xml:space="preserve">Medios auxiliares</t>
  </si>
  <si>
    <t xml:space="preserve">%</t>
  </si>
  <si>
    <t xml:space="preserve">Costos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</si>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</sst>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80" customWidth="1"/>
    <col min="2" max="2" width="6.27" customWidth="1"/>
    <col min="3" max="3" width="3.35" customWidth="1"/>
    <col min="4" max="4" width="4.23" customWidth="1"/>
    <col min="5" max="5" width="48.23" customWidth="1"/>
    <col min="6" max="6" width="10.20" customWidth="1"/>
    <col min="7" max="7" width="17.34" customWidth="1"/>
    <col min="8" max="8" width="8.45" customWidth="1"/>
    <col min="9" max="9" width="3.06" customWidth="1"/>
    <col min="10" max="10" width="3.06" customWidth="1"/>
    <col min="11" max="11" width="3.0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2.860000</v>
      </c>
      <c r="G8" s="16">
        <v>26.530000</v>
      </c>
      <c r="H8" s="16">
        <f ca="1">ROUND(INDIRECT(ADDRESS(ROW()+(0), COLUMN()+(-2), 1))*INDIRECT(ADDRESS(ROW()+(0), COLUMN()+(-1), 1)), 2)</f>
        <v>75.880000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1.430000</v>
      </c>
      <c r="G9" s="20">
        <v>45.000000</v>
      </c>
      <c r="H9" s="20">
        <f ca="1">ROUND(INDIRECT(ADDRESS(ROW()+(0), COLUMN()+(-2), 1))*INDIRECT(ADDRESS(ROW()+(0), COLUMN()+(-1), 1)), 2)</f>
        <v>64.350000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0.200000</v>
      </c>
      <c r="G10" s="20">
        <v>266.310000</v>
      </c>
      <c r="H10" s="20">
        <f ca="1">ROUND(INDIRECT(ADDRESS(ROW()+(0), COLUMN()+(-2), 1))*INDIRECT(ADDRESS(ROW()+(0), COLUMN()+(-1), 1)), 2)</f>
        <v>53.260000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1.820000</v>
      </c>
      <c r="G11" s="20">
        <v>41.650000</v>
      </c>
      <c r="H11" s="20">
        <f ca="1">ROUND(INDIRECT(ADDRESS(ROW()+(0), COLUMN()+(-2), 1))*INDIRECT(ADDRESS(ROW()+(0), COLUMN()+(-1), 1)), 2)</f>
        <v>75.800000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3.193000</v>
      </c>
      <c r="G12" s="24">
        <v>42.510000</v>
      </c>
      <c r="H12" s="24">
        <f ca="1">ROUND(INDIRECT(ADDRESS(ROW()+(0), COLUMN()+(-2), 1))*INDIRECT(ADDRESS(ROW()+(0), COLUMN()+(-1), 1)), 2)</f>
        <v>135.730000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405.020000</v>
      </c>
      <c r="H13" s="16">
        <f ca="1">ROUND(INDIRECT(ADDRESS(ROW()+(0), COLUMN()+(-2), 1))*INDIRECT(ADDRESS(ROW()+(0), COLUMN()+(-1), 1))/100, 2)</f>
        <v>8.100000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413.120000</v>
      </c>
      <c r="H14" s="24">
        <f ca="1">ROUND(INDIRECT(ADDRESS(ROW()+(0), COLUMN()+(-2), 1))*INDIRECT(ADDRESS(ROW()+(0), COLUMN()+(-1), 1))/100, 2)</f>
        <v>12.390000</v>
      </c>
      <c r="I14" s="24"/>
      <c r="J14" s="24"/>
      <c r="K14" s="24"/>
    </row>
    <row r="15" spans="1:11" ht="12.00" thickBot="1" customHeight="1">
      <c r="A15" s="25"/>
      <c r="B15" s="25"/>
      <c r="C15" s="26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425.510000</v>
      </c>
      <c r="I15" s="28"/>
      <c r="J15" s="28"/>
      <c r="K15" s="28"/>
    </row>
  </sheetData>
  <mergeCells count="31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B15"/>
    <mergeCell ref="C15:D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