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<sst xmlns="http://schemas.openxmlformats.org/spreadsheetml/2006/main" count="71" uniqueCount="71">
  <si>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</si>
  <si>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</si>
  <si>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</si>
  <si>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</si>
  <si>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Foso de ascensor a nivel de fundación, mediante vaso de hormigón armado, realizado con hormigón H-21, condición de exposición no agresiva, tamaño máximo del agregado 19,0 mm, ámbito de consistencia A-3, elaborado, y colado desde camión, y acero ADN 420, con una cuantía aproximada de 50 kg/m³. Incluso armaduras para formación de zunchos de borde y refuerzos, armaduras de espera, alambre de atar, separadores y líquido desencofrante, para evitar la adherencia del hormigón al encofrado. El precio incluye el montaje y desmontaje del sistema de encofrado y el corte, doblado y armado del acero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</si>
  <si>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</si>
  <si>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</si>
  <si>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</si>
  <si>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</si>
  <si>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</si>
  <si>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</si>
  <si>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</si>
  <si>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</si>
  <si>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</si>
  <si>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</si>
  <si>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</si>
  <si>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</si>
  <si>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</si>
  <si>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</si>
  <si>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</si>
  <si>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</si>
  <si>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</si>
  <si>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</si>
  <si>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</si>
  <si>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</si>
  <si>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</si>
  <si>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</si>
  <si>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</si>
  <si>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</si>
  <si>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</si>
  <si>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</si>
  <si>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</si>
  <si>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</si>
  <si>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mt07sep010ab</t>
  </si>
  <si>
    <t xml:space="preserve">Ud</t>
  </si>
  <si>
    <t xml:space="preserve">Separador homologado de plástico, para armaduras de fundaciones de varios diámetros.</t>
  </si>
  <si>
    <t xml:space="preserve">mt07aco020d</t>
  </si>
  <si>
    <t xml:space="preserve">Ud</t>
  </si>
  <si>
    <t xml:space="preserve">Separador homologado para muros.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</si>
  <si>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</si>
  <si>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</si>
  <si>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</si>
  <si>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</si>
  <si>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</si>
  <si>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</si>
  <si>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</si>
  <si>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</si>
  <si>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</si>
  <si>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</si>
  <si>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</si>
  <si>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</si>
  <si>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</si>
  <si>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</si>
  <si>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</si>
  <si>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</si>
  <si>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</si>
  <si>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</si>
  <si>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</si>
  <si>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</si>
  <si>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</si>
  <si>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</si>
  <si>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</si>
  <si>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</si>
  <si>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</si>
  <si>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</si>
  <si>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</si>
  <si>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</si>
  <si>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</si>
  <si>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</si>
  <si>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$ 5.896,49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</si>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</sst>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874.21</v>
      </c>
      <c r="H10" s="12">
        <f ca="1">ROUND(INDIRECT(ADDRESS(ROW()+(0), COLUMN()+(-2), 1))*INDIRECT(ADDRESS(ROW()+(0), COLUMN()+(-1), 1)), 2)</f>
        <v>21.86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106.28</v>
      </c>
      <c r="H11" s="12">
        <f ca="1">ROUND(INDIRECT(ADDRESS(ROW()+(0), COLUMN()+(-2), 1))*INDIRECT(ADDRESS(ROW()+(0), COLUMN()+(-1), 1)), 2)</f>
        <v>10.63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323.67</v>
      </c>
      <c r="H12" s="12">
        <f ca="1">ROUND(INDIRECT(ADDRESS(ROW()+(0), COLUMN()+(-2), 1))*INDIRECT(ADDRESS(ROW()+(0), COLUMN()+(-1), 1)), 2)</f>
        <v>21.04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4.88</v>
      </c>
      <c r="H13" s="12">
        <f ca="1">ROUND(INDIRECT(ADDRESS(ROW()+(0), COLUMN()+(-2), 1))*INDIRECT(ADDRESS(ROW()+(0), COLUMN()+(-1), 1)), 2)</f>
        <v>2.44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0.45</v>
      </c>
      <c r="G14" s="12">
        <v>25.22</v>
      </c>
      <c r="H14" s="12">
        <f ca="1">ROUND(INDIRECT(ADDRESS(ROW()+(0), COLUMN()+(-2), 1))*INDIRECT(ADDRESS(ROW()+(0), COLUMN()+(-1), 1)), 2)</f>
        <v>11.35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</v>
      </c>
      <c r="G15" s="12">
        <v>147.11</v>
      </c>
      <c r="H15" s="12">
        <f ca="1">ROUND(INDIRECT(ADDRESS(ROW()+(0), COLUMN()+(-2), 1))*INDIRECT(ADDRESS(ROW()+(0), COLUMN()+(-1), 1)), 2)</f>
        <v>73.56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0.15</v>
      </c>
      <c r="G16" s="12">
        <v>30.34</v>
      </c>
      <c r="H16" s="12">
        <f ca="1">ROUND(INDIRECT(ADDRESS(ROW()+(0), COLUMN()+(-2), 1))*INDIRECT(ADDRESS(ROW()+(0), COLUMN()+(-1), 1)), 2)</f>
        <v>4.55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4</v>
      </c>
      <c r="G17" s="12">
        <v>2.66</v>
      </c>
      <c r="H17" s="12">
        <f ca="1">ROUND(INDIRECT(ADDRESS(ROW()+(0), COLUMN()+(-2), 1))*INDIRECT(ADDRESS(ROW()+(0), COLUMN()+(-1), 1)), 2)</f>
        <v>10.64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8</v>
      </c>
      <c r="G18" s="12">
        <v>1.05</v>
      </c>
      <c r="H18" s="12">
        <f ca="1">ROUND(INDIRECT(ADDRESS(ROW()+(0), COLUMN()+(-2), 1))*INDIRECT(ADDRESS(ROW()+(0), COLUMN()+(-1), 1)), 2)</f>
        <v>8.4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51</v>
      </c>
      <c r="G19" s="12">
        <v>45.28</v>
      </c>
      <c r="H19" s="12">
        <f ca="1">ROUND(INDIRECT(ADDRESS(ROW()+(0), COLUMN()+(-2), 1))*INDIRECT(ADDRESS(ROW()+(0), COLUMN()+(-1), 1)), 2)</f>
        <v>2309.28</v>
      </c>
    </row>
    <row r="20" spans="1:8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1.1</v>
      </c>
      <c r="G20" s="14">
        <v>3261.93</v>
      </c>
      <c r="H20" s="14">
        <f ca="1">ROUND(INDIRECT(ADDRESS(ROW()+(0), COLUMN()+(-2), 1))*INDIRECT(ADDRESS(ROW()+(0), COLUMN()+(-1), 1)), 2)</f>
        <v>3588.12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6061.87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1.925</v>
      </c>
      <c r="G23" s="12">
        <v>33849.8</v>
      </c>
      <c r="H23" s="12">
        <f ca="1">ROUND(INDIRECT(ADDRESS(ROW()+(0), COLUMN()+(-2), 1))*INDIRECT(ADDRESS(ROW()+(0), COLUMN()+(-1), 1)), 2)</f>
        <v>65160.8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1">
        <v>2.566</v>
      </c>
      <c r="G24" s="12">
        <v>25286.4</v>
      </c>
      <c r="H24" s="12">
        <f ca="1">ROUND(INDIRECT(ADDRESS(ROW()+(0), COLUMN()+(-2), 1))*INDIRECT(ADDRESS(ROW()+(0), COLUMN()+(-1), 1)), 2)</f>
        <v>64884.9</v>
      </c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1">
        <v>0.411</v>
      </c>
      <c r="G25" s="12">
        <v>33849.8</v>
      </c>
      <c r="H25" s="12">
        <f ca="1">ROUND(INDIRECT(ADDRESS(ROW()+(0), COLUMN()+(-2), 1))*INDIRECT(ADDRESS(ROW()+(0), COLUMN()+(-1), 1)), 2)</f>
        <v>13912.3</v>
      </c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1">
        <v>0.616</v>
      </c>
      <c r="G26" s="12">
        <v>25286.4</v>
      </c>
      <c r="H26" s="12">
        <f ca="1">ROUND(INDIRECT(ADDRESS(ROW()+(0), COLUMN()+(-2), 1))*INDIRECT(ADDRESS(ROW()+(0), COLUMN()+(-1), 1)), 2)</f>
        <v>15576.4</v>
      </c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1">
        <v>0.321</v>
      </c>
      <c r="G27" s="12">
        <v>33849.8</v>
      </c>
      <c r="H27" s="12">
        <f ca="1">ROUND(INDIRECT(ADDRESS(ROW()+(0), COLUMN()+(-2), 1))*INDIRECT(ADDRESS(ROW()+(0), COLUMN()+(-1), 1)), 2)</f>
        <v>10865.8</v>
      </c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3">
        <v>0.642</v>
      </c>
      <c r="G28" s="14">
        <v>25286.4</v>
      </c>
      <c r="H28" s="14">
        <f ca="1">ROUND(INDIRECT(ADDRESS(ROW()+(0), COLUMN()+(-2), 1))*INDIRECT(ADDRESS(ROW()+(0), COLUMN()+(-1), 1)), 2)</f>
        <v>16233.9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186634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20" t="s">
        <v>67</v>
      </c>
      <c r="D31" s="20"/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192696</v>
      </c>
      <c r="H31" s="14">
        <f ca="1">ROUND(INDIRECT(ADDRESS(ROW()+(0), COLUMN()+(-2), 1))*INDIRECT(ADDRESS(ROW()+(0), COLUMN()+(-1), 1))/100, 2)</f>
        <v>3853.92</v>
      </c>
    </row>
    <row r="32" spans="1:8" ht="13.50" thickBot="1" customHeight="1">
      <c r="A32" s="21" t="s">
        <v>69</v>
      </c>
      <c r="B32" s="21"/>
      <c r="C32" s="22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196550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