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<sst xmlns="http://schemas.openxmlformats.org/spreadsheetml/2006/main" count="44" uniqueCount="44">
  <si>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</si>
  <si>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CAV010</t>
  </si>
  <si>
    <t xml:space="preserve">m³</t>
  </si>
  <si>
    <t xml:space="preserve">Viga entre zapatas.</t>
  </si>
  <si>
    <r>
      <rPr>
        <sz val="8.25"/>
        <color rgb="FF000000"/>
        <rFont val="Arial"/>
        <family val="2"/>
      </rPr>
      <t xml:space="preserve">Viga de borde de hormigón armado, realizada con hormigón H-21, condición de exposición no agresiva, tamaño máximo del agregado 19,0 mm, ámbito de consistencia A-3, elaborado, y colado desde camión, y acero ADN 420, con una cuantía aproximada de 60 kg/m³. Incluso alambre de atar, y separadores. El precio incluye el corte, doblado y armado del acero en el obrador y el montaje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</si>
  <si>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</si>
  <si>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</si>
  <si>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</si>
  <si>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</si>
  <si>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</si>
  <si>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</si>
  <si>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</si>
  <si>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mt07aco020a</t>
  </si>
  <si>
    <t xml:space="preserve">Ud</t>
  </si>
  <si>
    <t xml:space="preserve">Separador homologado para fundaciones.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</si>
  <si>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</si>
  <si>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</si>
  <si>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</si>
  <si>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</si>
  <si>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</si>
  <si>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</si>
  <si>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</si>
  <si>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</si>
  <si>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elaborado, según CIRSOC 201 1982.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</si>
  <si>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</si>
  <si>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</si>
  <si>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</si>
  <si>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</si>
  <si>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</si>
  <si>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</si>
  <si>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</si>
  <si>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</si>
  <si>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</si>
  <si>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</si>
  <si>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</si>
  <si>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</si>
  <si>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</si>
  <si>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</si>
  <si>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</si>
  <si>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</si>
  <si>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</si>
  <si>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</si>
  <si>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$ 2.004,99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</si>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</sst>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70.89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</v>
      </c>
      <c r="G10" s="12">
        <v>2.52</v>
      </c>
      <c r="H10" s="12">
        <f ca="1">ROUND(INDIRECT(ADDRESS(ROW()+(0), COLUMN()+(-2), 1))*INDIRECT(ADDRESS(ROW()+(0), COLUMN()+(-1), 1)), 2)</f>
        <v>25.2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63</v>
      </c>
      <c r="G11" s="12">
        <v>45.28</v>
      </c>
      <c r="H11" s="12">
        <f ca="1">ROUND(INDIRECT(ADDRESS(ROW()+(0), COLUMN()+(-2), 1))*INDIRECT(ADDRESS(ROW()+(0), COLUMN()+(-1), 1)), 2)</f>
        <v>2852.64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0.72</v>
      </c>
      <c r="G12" s="12">
        <v>25.22</v>
      </c>
      <c r="H12" s="12">
        <f ca="1">ROUND(INDIRECT(ADDRESS(ROW()+(0), COLUMN()+(-2), 1))*INDIRECT(ADDRESS(ROW()+(0), COLUMN()+(-1), 1)), 2)</f>
        <v>18.16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3261.93</v>
      </c>
      <c r="H13" s="14">
        <f ca="1">ROUND(INDIRECT(ADDRESS(ROW()+(0), COLUMN()+(-2), 1))*INDIRECT(ADDRESS(ROW()+(0), COLUMN()+(-1), 1)), 2)</f>
        <v>3425.03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6321.03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0.493</v>
      </c>
      <c r="G16" s="12">
        <v>33849.8</v>
      </c>
      <c r="H16" s="12">
        <f ca="1">ROUND(INDIRECT(ADDRESS(ROW()+(0), COLUMN()+(-2), 1))*INDIRECT(ADDRESS(ROW()+(0), COLUMN()+(-1), 1)), 2)</f>
        <v>16687.9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0.554</v>
      </c>
      <c r="G17" s="12">
        <v>25286.4</v>
      </c>
      <c r="H17" s="12">
        <f ca="1">ROUND(INDIRECT(ADDRESS(ROW()+(0), COLUMN()+(-2), 1))*INDIRECT(ADDRESS(ROW()+(0), COLUMN()+(-1), 1)), 2)</f>
        <v>14008.7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0.09</v>
      </c>
      <c r="G18" s="12">
        <v>33849.8</v>
      </c>
      <c r="H18" s="12">
        <f ca="1">ROUND(INDIRECT(ADDRESS(ROW()+(0), COLUMN()+(-2), 1))*INDIRECT(ADDRESS(ROW()+(0), COLUMN()+(-1), 1)), 2)</f>
        <v>3046.48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0.359</v>
      </c>
      <c r="G19" s="14">
        <v>25286.4</v>
      </c>
      <c r="H19" s="14">
        <f ca="1">ROUND(INDIRECT(ADDRESS(ROW()+(0), COLUMN()+(-2), 1))*INDIRECT(ADDRESS(ROW()+(0), COLUMN()+(-1), 1)), 2)</f>
        <v>9077.81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42820.9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1)),INDIRECT(ADDRESS(ROW()+(-8), COLUMN()+(1), 1))), 2)</f>
        <v>49141.9</v>
      </c>
      <c r="H22" s="14">
        <f ca="1">ROUND(INDIRECT(ADDRESS(ROW()+(0), COLUMN()+(-2), 1))*INDIRECT(ADDRESS(ROW()+(0), COLUMN()+(-1), 1))/100, 2)</f>
        <v>982.84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1)),INDIRECT(ADDRESS(ROW()+(-9), COLUMN()+(0), 1))), 2)</f>
        <v>50124.8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