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<sst xmlns="http://schemas.openxmlformats.org/spreadsheetml/2006/main" count="35" uniqueCount="35">
  <si>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</si>
  <si>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</si>
  <si>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</si>
  <si>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</si>
  <si>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caño de PVC liso, serie SN-2, rigidez anular nominal 2 kN/m², de 160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</si>
  <si>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</si>
  <si>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</si>
  <si>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</si>
  <si>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</si>
  <si>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</si>
  <si>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</si>
  <si>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</si>
  <si>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mt11tpb020c</t>
  </si>
  <si>
    <t xml:space="preserve">m</t>
  </si>
  <si>
    <t xml:space="preserve">Caño de PVC liso, para saneamiento enterrado sin presión, serie SN-2, rigidez anular nominal 2 kN/m², de 160 mm de diámetro exterior y 3,2 mm de espesor, incluso juntas de goma.</t>
  </si>
  <si>
    <t xml:space="preserve">mt11tpb021c</t>
  </si>
  <si>
    <t xml:space="preserve">Ud</t>
  </si>
  <si>
    <t xml:space="preserve">Repercusión, por m de cañería, de accesorios, uniones y piezas especiales para caño de PVC liso, para saneamiento enterrado sin presión, serie SN-2, de 160 mm de diámetro exterior.</t>
  </si>
  <si>
    <t xml:space="preserve">mt11ade100a</t>
  </si>
  <si>
    <t xml:space="preserve">kg</t>
  </si>
  <si>
    <t xml:space="preserve">Lubricante para unión mediante junta elástica de caños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</si>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</sst>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153.09</v>
      </c>
      <c r="H10" s="12">
        <f ca="1">ROUND(INDIRECT(ADDRESS(ROW()+(0), COLUMN()+(-2), 1))*INDIRECT(ADDRESS(ROW()+(0), COLUMN()+(-1), 1)), 2)</f>
        <v>160.74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45.93</v>
      </c>
      <c r="H11" s="12">
        <f ca="1">ROUND(INDIRECT(ADDRESS(ROW()+(0), COLUMN()+(-2), 1))*INDIRECT(ADDRESS(ROW()+(0), COLUMN()+(-1), 1)), 2)</f>
        <v>91.86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0.003</v>
      </c>
      <c r="G12" s="14">
        <v>259.78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253.38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0.166</v>
      </c>
      <c r="G15" s="12">
        <v>12241</v>
      </c>
      <c r="H15" s="12">
        <f ca="1">ROUND(INDIRECT(ADDRESS(ROW()+(0), COLUMN()+(-2), 1))*INDIRECT(ADDRESS(ROW()+(0), COLUMN()+(-1), 1)), 2)</f>
        <v>2032.01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0.083</v>
      </c>
      <c r="G16" s="14">
        <v>8888.07</v>
      </c>
      <c r="H16" s="14">
        <f ca="1">ROUND(INDIRECT(ADDRESS(ROW()+(0), COLUMN()+(-2), 1))*INDIRECT(ADDRESS(ROW()+(0), COLUMN()+(-1), 1)), 2)</f>
        <v>737.71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2769.72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3023.1</v>
      </c>
      <c r="H19" s="14">
        <f ca="1">ROUND(INDIRECT(ADDRESS(ROW()+(0), COLUMN()+(-2), 1))*INDIRECT(ADDRESS(ROW()+(0), COLUMN()+(-1), 1))/100, 2)</f>
        <v>60.46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3083.56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