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<sst xmlns="http://schemas.openxmlformats.org/spreadsheetml/2006/main" count="32" uniqueCount="32">
  <si>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</si>
  <si>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SPI022</t>
  </si>
  <si>
    <t xml:space="preserve">Ud</t>
  </si>
  <si>
    <t xml:space="preserve">Inodoro suspendido con fluxor.</t>
  </si>
  <si>
    <r>
      <rPr>
        <sz val="8.25"/>
        <color rgb="FF000000"/>
        <rFont val="Arial"/>
        <family val="2"/>
      </rPr>
      <t xml:space="preserve">Taza de inodoro con tanque integrado, de porcelana sanitaria, para montaje suspendido, modelo Suspendido 88141 "PRESTO EQUIP", color blanco, con asiento de inodoro extraíble y antideslizante y tapa, con salida para conexión horizontal, equipado con fluxor modelo 1000 A "PRESTO EQUIP" fijado a bastidor metálico regulable, modelo Regulable 18492 "PRESTO EQUIP", de acero pintado con poliéster, empotrado en muro de mampostería o en tabique de placas de yeso, de 495 mm de ancho y 1050 mm de altura.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</si>
  <si>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</si>
  <si>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</si>
  <si>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</si>
  <si>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</si>
  <si>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</si>
  <si>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</si>
  <si>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</si>
  <si>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mt30ipp040d</t>
  </si>
  <si>
    <t xml:space="preserve">Ud</t>
  </si>
  <si>
    <t xml:space="preserve">Taza de inodoro con tanque integrado, de porcelana sanitaria, para montaje suspendido, modelo Suspendido 88141 "PRESTO EQUIP", color blanco, con asiento de inodoro extraíble y antideslizante y tapa, con salida para conexión horizontal, equipado con fluxor modelo 1000 A "PRESTO EQUIP", con posibilidad de uso como bidé; para fijar al soporte mediante 2 puntos de anclaje.</t>
  </si>
  <si>
    <t xml:space="preserve">mt30asp020d</t>
  </si>
  <si>
    <t xml:space="preserve">Ud</t>
  </si>
  <si>
    <t xml:space="preserve">Bastidor metálico regulable, modelo Regulable 18492 "PRESTO EQUIP", de acero pintado con poliéster, como soporte de inodoro suspendido y fluxor, para empotrar en muro de mampostería o en tabique de placas de yeso, de 495 mm de ancho y 1050 a 1300 mm de altura; incluso anclajes, codo de desagüe de 110 mm de diámetro y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</si>
  <si>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</si>
  <si>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</si>
  <si>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</si>
  <si>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</si>
  <si>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</si>
  <si>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</si>
  <si>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</si>
  <si>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</si>
  <si>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</si>
  <si>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</si>
  <si>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</si>
  <si>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</si>
  <si>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$ 100.099,46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</si>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</sst>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98419.8</v>
      </c>
      <c r="G10" s="12">
        <f ca="1">ROUND(INDIRECT(ADDRESS(ROW()+(0), COLUMN()+(-2), 1))*INDIRECT(ADDRESS(ROW()+(0), COLUMN()+(-1), 1)), 2)</f>
        <v>98419.8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93170.7</v>
      </c>
      <c r="G11" s="12">
        <f ca="1">ROUND(INDIRECT(ADDRESS(ROW()+(0), COLUMN()+(-2), 1))*INDIRECT(ADDRESS(ROW()+(0), COLUMN()+(-1), 1)), 2)</f>
        <v>93170.7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3075.61</v>
      </c>
      <c r="G12" s="14">
        <f ca="1">ROUND(INDIRECT(ADDRESS(ROW()+(0), COLUMN()+(-2), 1))*INDIRECT(ADDRESS(ROW()+(0), COLUMN()+(-1), 1)), 2)</f>
        <v>36.91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191627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1.403</v>
      </c>
      <c r="F15" s="14">
        <v>12241</v>
      </c>
      <c r="G15" s="14">
        <f ca="1">ROUND(INDIRECT(ADDRESS(ROW()+(0), COLUMN()+(-2), 1))*INDIRECT(ADDRESS(ROW()+(0), COLUMN()+(-1), 1)), 2)</f>
        <v>17174.2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17174.2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208802</v>
      </c>
      <c r="G18" s="14">
        <f ca="1">ROUND(INDIRECT(ADDRESS(ROW()+(0), COLUMN()+(-2), 1))*INDIRECT(ADDRESS(ROW()+(0), COLUMN()+(-1), 1))/100, 2)</f>
        <v>4176.03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212978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