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<sst xmlns="http://schemas.openxmlformats.org/spreadsheetml/2006/main" count="53" uniqueCount="53">
  <si>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</si>
  <si>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RRY070</t>
  </si>
  <si>
    <t xml:space="preserve">m²</t>
  </si>
  <si>
    <t xml:space="preserve">Trasdosado autoportante de placas de yeso laminado. Sistema "PLACO".</t>
  </si>
  <si>
    <r>
      <rPr>
        <sz val="8.25"/>
        <color rgb="FF000000"/>
        <rFont val="Arial"/>
        <family val="2"/>
      </rPr>
      <t xml:space="preserve">Trasdosado autoportante libre, sistema "PLACO", de 63 mm de espesor total, con nivel de calidad del acabado estándar (Q2), formado por una placa de yeso laminado A / - 1200 / 2000 / 15 / con los bordes longitudinales afinados, BA 15 "PLACO", formada por un alma de yeso de origen natural embutida e íntimamente ligada a dos láminas de cartón fuerte, atornillada directamente a una estructura autoportante de perfiles metálicos de acero galvanizado formada por canales horizontales R 48 "PLACO", sólidamente fijados al suelo y al techo, y montantes verticales M 48 "PLACO", con una separación entre montantes de 600 mm. Incluso banda desolidarizadora; fijaciones para el anclaje de canales y montantes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</si>
  <si>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</si>
  <si>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</si>
  <si>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</si>
  <si>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</si>
  <si>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</si>
  <si>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</si>
  <si>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</si>
  <si>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</si>
  <si>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</si>
  <si>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ancho, para la estanqueidad de la base y el aislamiento acústico del perímetro en tabiques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</si>
  <si>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</si>
  <si>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</si>
  <si>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</si>
  <si>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</si>
  <si>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</si>
  <si>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espesor.</t>
  </si>
  <si>
    <t xml:space="preserve">mt12plk010aaead</t>
  </si>
  <si>
    <t xml:space="preserve">m²</t>
  </si>
  <si>
    <t xml:space="preserve">Placa de yeso laminado A / - 1200 / 2000 / 15 / con los bordes longitudinales afinados, BA 15 "PLACO", formada por un alma de yeso de origen natural embutida e íntimamente ligada a dos láminas de cartón fuerte.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</si>
  <si>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</si>
  <si>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</si>
  <si>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</si>
  <si>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mt12plt030b</t>
  </si>
  <si>
    <t xml:space="preserve">Ud</t>
  </si>
  <si>
    <t xml:space="preserve">Tornillo autoperforante rosca-chapa, TRPF 13 "PLACO", de 13 mm de longitud.</t>
  </si>
  <si>
    <t xml:space="preserve">mt12plj010a</t>
  </si>
  <si>
    <t xml:space="preserve">m</t>
  </si>
  <si>
    <t xml:space="preserve">Cinta microperforada de papel "PLACO", de 50 mm de ancho,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</si>
  <si>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</si>
  <si>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</si>
  <si>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</si>
  <si>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mt12plj010b</t>
  </si>
  <si>
    <t xml:space="preserve">m</t>
  </si>
  <si>
    <t xml:space="preserve">Cinta de papel con refuerzo metálico "PLACO", de 50 mm de ancho,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</si>
  <si>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</si>
  <si>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</si>
  <si>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</si>
  <si>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</si>
  <si>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</si>
  <si>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</si>
  <si>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</si>
  <si>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Medio oficial montador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</si>
  <si>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</si>
  <si>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</si>
  <si>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</si>
  <si>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</si>
  <si>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$ 1.556,99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</si>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</sst>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9.70" customWidth="1"/>
    <col min="6" max="6" width="10.71" customWidth="1"/>
    <col min="7" max="7" width="13.2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7.39</v>
      </c>
      <c r="H10" s="12">
        <f ca="1">ROUND(INDIRECT(ADDRESS(ROW()+(0), COLUMN()+(-2), 1))*INDIRECT(ADDRESS(ROW()+(0), COLUMN()+(-1), 1)), 2)</f>
        <v>3.33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28.21</v>
      </c>
      <c r="H11" s="12">
        <f ca="1">ROUND(INDIRECT(ADDRESS(ROW()+(0), COLUMN()+(-2), 1))*INDIRECT(ADDRESS(ROW()+(0), COLUMN()+(-1), 1)), 2)</f>
        <v>28.21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</v>
      </c>
      <c r="G12" s="12">
        <v>34.36</v>
      </c>
      <c r="H12" s="12">
        <f ca="1">ROUND(INDIRECT(ADDRESS(ROW()+(0), COLUMN()+(-2), 1))*INDIRECT(ADDRESS(ROW()+(0), COLUMN()+(-1), 1)), 2)</f>
        <v>72.16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74.87</v>
      </c>
      <c r="H13" s="12">
        <f ca="1">ROUND(INDIRECT(ADDRESS(ROW()+(0), COLUMN()+(-2), 1))*INDIRECT(ADDRESS(ROW()+(0), COLUMN()+(-1), 1)), 2)</f>
        <v>78.61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11</v>
      </c>
      <c r="G14" s="12">
        <v>0.22</v>
      </c>
      <c r="H14" s="12">
        <f ca="1">ROUND(INDIRECT(ADDRESS(ROW()+(0), COLUMN()+(-2), 1))*INDIRECT(ADDRESS(ROW()+(0), COLUMN()+(-1), 1)), 2)</f>
        <v>2.42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0.26</v>
      </c>
      <c r="H15" s="12">
        <f ca="1">ROUND(INDIRECT(ADDRESS(ROW()+(0), COLUMN()+(-2), 1))*INDIRECT(ADDRESS(ROW()+(0), COLUMN()+(-1), 1)), 2)</f>
        <v>1.3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1.4</v>
      </c>
      <c r="G16" s="12">
        <v>0.85</v>
      </c>
      <c r="H16" s="12">
        <f ca="1">ROUND(INDIRECT(ADDRESS(ROW()+(0), COLUMN()+(-2), 1))*INDIRECT(ADDRESS(ROW()+(0), COLUMN()+(-1), 1)), 2)</f>
        <v>1.19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0.33</v>
      </c>
      <c r="G17" s="12">
        <v>17.81</v>
      </c>
      <c r="H17" s="12">
        <f ca="1">ROUND(INDIRECT(ADDRESS(ROW()+(0), COLUMN()+(-2), 1))*INDIRECT(ADDRESS(ROW()+(0), COLUMN()+(-1), 1)), 2)</f>
        <v>5.88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13.05</v>
      </c>
      <c r="H18" s="14">
        <f ca="1">ROUND(INDIRECT(ADDRESS(ROW()+(0), COLUMN()+(-2), 1))*INDIRECT(ADDRESS(ROW()+(0), COLUMN()+(-1), 1)), 2)</f>
        <v>1.96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195.06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0.227</v>
      </c>
      <c r="G21" s="12">
        <v>34893.3</v>
      </c>
      <c r="H21" s="12">
        <f ca="1">ROUND(INDIRECT(ADDRESS(ROW()+(0), COLUMN()+(-2), 1))*INDIRECT(ADDRESS(ROW()+(0), COLUMN()+(-1), 1)), 2)</f>
        <v>7920.79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0.227</v>
      </c>
      <c r="G22" s="14">
        <v>25378.9</v>
      </c>
      <c r="H22" s="14">
        <f ca="1">ROUND(INDIRECT(ADDRESS(ROW()+(0), COLUMN()+(-2), 1))*INDIRECT(ADDRESS(ROW()+(0), COLUMN()+(-1), 1)), 2)</f>
        <v>5761.02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13681.8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13876.9</v>
      </c>
      <c r="H25" s="14">
        <f ca="1">ROUND(INDIRECT(ADDRESS(ROW()+(0), COLUMN()+(-2), 1))*INDIRECT(ADDRESS(ROW()+(0), COLUMN()+(-1), 1))/100, 2)</f>
        <v>277.54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14154.4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