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<sst xmlns="http://schemas.openxmlformats.org/spreadsheetml/2006/main" count="52" uniqueCount="52">
  <si>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</si>
  <si>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</si>
  <si>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</si>
  <si>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Pantalla continua de hormigón armado, sin lodos.</t>
  </si>
  <si>
    <r>
      <rPr>
        <sz val="8.25"/>
        <color rgb="FF000000"/>
        <rFont val="Arial"/>
        <family val="2"/>
      </rPr>
      <t xml:space="preserve">Pantalla continua de hormigón armado "PANTALLAX", de 40 cm de espesor y hasta 16 m de profundidad, o hasta encontrar roca o capas duras de terreno, realizado por bataches de hasta 2,65 m de longitud, excavados en terreno cohesivo estable sin rechazo en el SPT, sin uso de lodos tixotrópicos; realizado con hormigón H-21, condición de exposición no agresiva, tamaño máximo del agregado 13,2 mm, ámbito de consistencia A-4, elaborado, y colado desde camión, con colado continuo a través de caño Tremie, y acero ADN 420, con una cuantía aproximada de 30 kg/m². Incluso alambre de atar y separadores.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</si>
  <si>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</si>
  <si>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</si>
  <si>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</si>
  <si>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</si>
  <si>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</si>
  <si>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</si>
  <si>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</si>
  <si>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</si>
  <si>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</si>
  <si>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pantallas continuas de hormigón.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</si>
  <si>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</si>
  <si>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</si>
  <si>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</si>
  <si>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</si>
  <si>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</si>
  <si>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</si>
  <si>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mt10haf071ake</t>
  </si>
  <si>
    <t xml:space="preserve">m³</t>
  </si>
  <si>
    <t xml:space="preserve">Hormigón H-21, condición de exposición no agresiva, tamaño máximo del agregado 13,2 mm, ámbito de consistencia A-4, elaborado, según CIRSOC 201 1982.</t>
  </si>
  <si>
    <t xml:space="preserve">Subtotal materiales:</t>
  </si>
  <si>
    <t xml:space="preserve">Equipo</t>
  </si>
  <si>
    <t xml:space="preserve">mq03pae060sg</t>
  </si>
  <si>
    <t xml:space="preserve">h</t>
  </si>
  <si>
    <t xml:space="preserve">Equipo para excavación de pantalla continua de hormigón de 40 cm de espesor y hasta 16 m de profundidad, excavación sin uso de lodos tixotrópicos, en terreno cohesivo estable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</si>
  <si>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</si>
  <si>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</si>
  <si>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</si>
  <si>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</si>
  <si>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</si>
  <si>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</si>
  <si>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</si>
  <si>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</si>
  <si>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</si>
  <si>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</si>
  <si>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</si>
  <si>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</si>
  <si>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</si>
  <si>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</si>
  <si>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</si>
  <si>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</si>
  <si>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</si>
  <si>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</si>
  <si>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</si>
  <si>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</si>
  <si>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</si>
  <si>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$ 2.083,00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</si>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</sst>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68.3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1.68</v>
      </c>
      <c r="H10" s="12">
        <f ca="1">ROUND(INDIRECT(ADDRESS(ROW()+(0), COLUMN()+(-2), 1))*INDIRECT(ADDRESS(ROW()+(0), COLUMN()+(-1), 1)), 2)</f>
        <v>3.36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31.5</v>
      </c>
      <c r="G11" s="12">
        <v>45.28</v>
      </c>
      <c r="H11" s="12">
        <f ca="1">ROUND(INDIRECT(ADDRESS(ROW()+(0), COLUMN()+(-2), 1))*INDIRECT(ADDRESS(ROW()+(0), COLUMN()+(-1), 1)), 2)</f>
        <v>1426.32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</v>
      </c>
      <c r="G12" s="12">
        <v>25.22</v>
      </c>
      <c r="H12" s="12">
        <f ca="1">ROUND(INDIRECT(ADDRESS(ROW()+(0), COLUMN()+(-2), 1))*INDIRECT(ADDRESS(ROW()+(0), COLUMN()+(-1), 1)), 2)</f>
        <v>8.32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0.506</v>
      </c>
      <c r="G13" s="14">
        <v>3276.88</v>
      </c>
      <c r="H13" s="14">
        <f ca="1">ROUND(INDIRECT(ADDRESS(ROW()+(0), COLUMN()+(-2), 1))*INDIRECT(ADDRESS(ROW()+(0), COLUMN()+(-1), 1)), 2)</f>
        <v>1658.1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3096.1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45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</v>
      </c>
      <c r="G16" s="12">
        <v>29147</v>
      </c>
      <c r="H16" s="12">
        <f ca="1">ROUND(INDIRECT(ADDRESS(ROW()+(0), COLUMN()+(-2), 1))*INDIRECT(ADDRESS(ROW()+(0), COLUMN()+(-1), 1)), 2)</f>
        <v>8744.12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</v>
      </c>
      <c r="G17" s="14">
        <v>52779.8</v>
      </c>
      <c r="H17" s="14">
        <f ca="1">ROUND(INDIRECT(ADDRESS(ROW()+(0), COLUMN()+(-2), 1))*INDIRECT(ADDRESS(ROW()+(0), COLUMN()+(-1), 1)), 2)</f>
        <v>5277.98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14022.1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0.259</v>
      </c>
      <c r="G20" s="12">
        <v>35334.3</v>
      </c>
      <c r="H20" s="12">
        <f ca="1">ROUND(INDIRECT(ADDRESS(ROW()+(0), COLUMN()+(-2), 1))*INDIRECT(ADDRESS(ROW()+(0), COLUMN()+(-1), 1)), 2)</f>
        <v>9151.58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0.356</v>
      </c>
      <c r="G21" s="12">
        <v>26396.9</v>
      </c>
      <c r="H21" s="12">
        <f ca="1">ROUND(INDIRECT(ADDRESS(ROW()+(0), COLUMN()+(-2), 1))*INDIRECT(ADDRESS(ROW()+(0), COLUMN()+(-1), 1)), 2)</f>
        <v>9397.28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0.109</v>
      </c>
      <c r="G22" s="12">
        <v>35334.3</v>
      </c>
      <c r="H22" s="12">
        <f ca="1">ROUND(INDIRECT(ADDRESS(ROW()+(0), COLUMN()+(-2), 1))*INDIRECT(ADDRESS(ROW()+(0), COLUMN()+(-1), 1)), 2)</f>
        <v>3851.44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0.437</v>
      </c>
      <c r="G23" s="14">
        <v>26396.9</v>
      </c>
      <c r="H23" s="14">
        <f ca="1">ROUND(INDIRECT(ADDRESS(ROW()+(0), COLUMN()+(-2), 1))*INDIRECT(ADDRESS(ROW()+(0), COLUMN()+(-1), 1)), 2)</f>
        <v>11535.4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33935.7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51053.9</v>
      </c>
      <c r="H26" s="14">
        <f ca="1">ROUND(INDIRECT(ADDRESS(ROW()+(0), COLUMN()+(-2), 1))*INDIRECT(ADDRESS(ROW()+(0), COLUMN()+(-1), 1))/100, 2)</f>
        <v>1021.08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52075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