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<sst xmlns="http://schemas.openxmlformats.org/spreadsheetml/2006/main" count="43" uniqueCount="43">
  <si>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</si>
  <si>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YCT041</t>
  </si>
  <si>
    <t xml:space="preserve">m²</t>
  </si>
  <si>
    <t xml:space="preserve">Protección contra proyección de partículas incandescentes, en trabajos de cerrajería.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</si>
  <si>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cerrajería, compuesta por colchoneta ignífuga de fibra de vidrio, amortizable en 3 usos y red de protección de poliamida de alta tenacidad, color blanco, con cuerda de red de calibre 4 mm, amortizable en 3 usos, sujeta mediante cuerda de atado de 13 mm de diámetro. Incluso flejes y clavos de acero para la sujeción de la cuerda a la losa de escalera y anclajes mecánicos de acero galvanizado para la sujeción de la cuerda a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</si>
  <si>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</si>
  <si>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</si>
  <si>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</si>
  <si>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</si>
  <si>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</si>
  <si>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</si>
  <si>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</si>
  <si>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mt50spi030</t>
  </si>
  <si>
    <t xml:space="preserve">m²</t>
  </si>
  <si>
    <t xml:space="preserve">Colchoneta ignífuga de fibra de vidrio.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</si>
  <si>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</si>
  <si>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</si>
  <si>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</si>
  <si>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mt50spr060</t>
  </si>
  <si>
    <t xml:space="preserve">m</t>
  </si>
  <si>
    <t xml:space="preserve">Cuerda de atado, D=13 mm y carga de rotura superior a 30 kN.</t>
  </si>
  <si>
    <t xml:space="preserve">mt08eme051b</t>
  </si>
  <si>
    <t xml:space="preserve">m</t>
  </si>
  <si>
    <t xml:space="preserve">Fleje de acero galvanizado, de fijación.</t>
  </si>
  <si>
    <t xml:space="preserve">mt50spa101</t>
  </si>
  <si>
    <t xml:space="preserve">kg</t>
  </si>
  <si>
    <t xml:space="preserve">Clavos de acero.</t>
  </si>
  <si>
    <t xml:space="preserve">mt50spd076</t>
  </si>
  <si>
    <t xml:space="preserve">Ud</t>
  </si>
  <si>
    <t xml:space="preserve">Anclaje mecánico de expansión, de acero galvanizado, de 10 mm de diámetro, con cáncamo cerrado.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</si>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</sst>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474.8</v>
      </c>
      <c r="H10" s="12">
        <f ca="1">ROUND(INDIRECT(ADDRESS(ROW()+(0), COLUMN()+(-2), 1))*INDIRECT(ADDRESS(ROW()+(0), COLUMN()+(-1), 1)), 2)</f>
        <v>174.25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23.74</v>
      </c>
      <c r="H11" s="12">
        <f ca="1">ROUND(INDIRECT(ADDRESS(ROW()+(0), COLUMN()+(-2), 1))*INDIRECT(ADDRESS(ROW()+(0), COLUMN()+(-1), 1)), 2)</f>
        <v>8.71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5.12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3.68</v>
      </c>
      <c r="H13" s="12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23.74</v>
      </c>
      <c r="H14" s="12">
        <f ca="1">ROUND(INDIRECT(ADDRESS(ROW()+(0), COLUMN()+(-2), 1))*INDIRECT(ADDRESS(ROW()+(0), COLUMN()+(-1), 1)), 2)</f>
        <v>0.47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</v>
      </c>
      <c r="G15" s="14">
        <v>34.39</v>
      </c>
      <c r="H15" s="14">
        <f ca="1">ROUND(INDIRECT(ADDRESS(ROW()+(0), COLUMN()+(-2), 1))*INDIRECT(ADDRESS(ROW()+(0), COLUMN()+(-1), 1)), 2)</f>
        <v>0.34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2">
        <v>11912.7</v>
      </c>
      <c r="H18" s="12">
        <f ca="1">ROUND(INDIRECT(ADDRESS(ROW()+(0), COLUMN()+(-2), 1))*INDIRECT(ADDRESS(ROW()+(0), COLUMN()+(-1), 1)), 2)</f>
        <v>1286.57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4">
        <v>8579.62</v>
      </c>
      <c r="H19" s="14">
        <f ca="1">ROUND(INDIRECT(ADDRESS(ROW()+(0), COLUMN()+(-2), 1))*INDIRECT(ADDRESS(ROW()+(0), COLUMN()+(-1), 1)), 2)</f>
        <v>926.6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2213.17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2397.99</v>
      </c>
      <c r="H22" s="14">
        <f ca="1">ROUND(INDIRECT(ADDRESS(ROW()+(0), COLUMN()+(-2), 1))*INDIRECT(ADDRESS(ROW()+(0), COLUMN()+(-1), 1))/100, 2)</f>
        <v>47.96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2445.95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