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<sst xmlns="http://schemas.openxmlformats.org/spreadsheetml/2006/main" count="29" uniqueCount="29">
  <si>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</si>
  <si>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XVV010</t>
  </si>
  <si>
    <t xml:space="preserve">Ud</t>
  </si>
  <si>
    <t xml:space="preserve">Ensayo de vidrio.</t>
  </si>
  <si>
    <r>
      <rPr>
        <sz val="8.25"/>
        <color rgb="FF000000"/>
        <rFont val="Arial"/>
        <family val="2"/>
      </rPr>
      <t xml:space="preserve">Ensayo sobre una muestra de vidrio, con determinación de: planicidad.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</si>
  <si>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</si>
  <si>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</si>
  <si>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</si>
  <si>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</si>
  <si>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</si>
  <si>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</si>
  <si>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</si>
  <si>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</si>
  <si>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</si>
  <si>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</si>
  <si>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mt49vid020</t>
  </si>
  <si>
    <t xml:space="preserve">Ud</t>
  </si>
  <si>
    <t xml:space="preserve">Toma en obra de muestras de vidrio, cuyo peso no exceda de 50 kg.</t>
  </si>
  <si>
    <t xml:space="preserve">mt49vid040</t>
  </si>
  <si>
    <t xml:space="preserve">Ud</t>
  </si>
  <si>
    <t xml:space="preserve">Ensayo para determinar la planicidad de una muestra de vidrio.</t>
  </si>
  <si>
    <t xml:space="preserve">mt49vid030</t>
  </si>
  <si>
    <t xml:space="preserve">Ud</t>
  </si>
  <si>
    <t xml:space="preserve">Informe de resultados de los ensayos realizados sobre una muestra de vidrio.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</si>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</sst>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1.19" customWidth="1"/>
    <col min="4" max="4" width="8.33" customWidth="1"/>
    <col min="5" max="5" width="67.15" customWidth="1"/>
    <col min="6" max="6" width="11.73" customWidth="1"/>
    <col min="7" max="7" width="13.60" customWidth="1"/>
    <col min="8" max="8" width="13.2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9.39</v>
      </c>
      <c r="H10" s="12">
        <f ca="1">ROUND(INDIRECT(ADDRESS(ROW()+(0), COLUMN()+(-2), 1))*INDIRECT(ADDRESS(ROW()+(0), COLUMN()+(-1), 1)), 2)</f>
        <v>9.39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406.06</v>
      </c>
      <c r="H11" s="12">
        <f ca="1">ROUND(INDIRECT(ADDRESS(ROW()+(0), COLUMN()+(-2), 1))*INDIRECT(ADDRESS(ROW()+(0), COLUMN()+(-1), 1)), 2)</f>
        <v>406.06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982.18</v>
      </c>
      <c r="H12" s="12">
        <f ca="1">ROUND(INDIRECT(ADDRESS(ROW()+(0), COLUMN()+(-2), 1))*INDIRECT(ADDRESS(ROW()+(0), COLUMN()+(-1), 1)), 2)</f>
        <v>982.18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</v>
      </c>
      <c r="G13" s="14">
        <v>1218.18</v>
      </c>
      <c r="H13" s="14">
        <f ca="1">ROUND(INDIRECT(ADDRESS(ROW()+(0), COLUMN()+(-2), 1))*INDIRECT(ADDRESS(ROW()+(0), COLUMN()+(-1), 1)), 2)</f>
        <v>1218.18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2615.81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9"/>
      <c r="B16" s="19"/>
      <c r="C16" s="20" t="s">
        <v>26</v>
      </c>
      <c r="D16" s="20"/>
      <c r="E16" s="19" t="s">
        <v>27</v>
      </c>
      <c r="F16" s="13">
        <v>2</v>
      </c>
      <c r="G16" s="14">
        <f ca="1">ROUND(SUM(INDIRECT(ADDRESS(ROW()+(-2), COLUMN()+(1), 1))), 2)</f>
        <v>2615.81</v>
      </c>
      <c r="H16" s="14">
        <f ca="1">ROUND(INDIRECT(ADDRESS(ROW()+(0), COLUMN()+(-2), 1))*INDIRECT(ADDRESS(ROW()+(0), COLUMN()+(-1), 1))/100, 2)</f>
        <v>52.32</v>
      </c>
    </row>
    <row r="17" spans="1:8" ht="13.50" thickBot="1" customHeight="1">
      <c r="A17" s="8"/>
      <c r="B17" s="8"/>
      <c r="C17" s="8"/>
      <c r="D17" s="8"/>
      <c r="E17" s="8"/>
      <c r="F17" s="21" t="s">
        <v>28</v>
      </c>
      <c r="G17" s="21"/>
      <c r="H17" s="22">
        <f ca="1">ROUND(SUM(INDIRECT(ADDRESS(ROW()+(-1), COLUMN()+(0), 1)),INDIRECT(ADDRESS(ROW()+(-3), COLUMN()+(0), 1))), 2)</f>
        <v>2668.13</v>
      </c>
    </row>
  </sheetData>
  <mergeCells count="2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