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<sst xmlns="http://schemas.openxmlformats.org/spreadsheetml/2006/main" count="52" uniqueCount="52">
  <si>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</si>
  <si>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UVO020</t>
  </si>
  <si>
    <t xml:space="preserve">Ud</t>
  </si>
  <si>
    <t xml:space="preserve">Cubrepilastras.</t>
  </si>
  <si>
    <r>
      <rPr>
        <sz val="8.25"/>
        <color rgb="FF000000"/>
        <rFont val="Arial"/>
        <family val="2"/>
      </rPr>
      <t xml:space="preserve">Pieza prefabricada de hormigón, de color beige, para cubrición de pilastra, de 28x28x4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</si>
  <si>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</si>
  <si>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</si>
  <si>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</si>
  <si>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</si>
  <si>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</si>
  <si>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</si>
  <si>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</si>
  <si>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</si>
  <si>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</si>
  <si>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</si>
  <si>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</si>
  <si>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</si>
  <si>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</si>
  <si>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</si>
  <si>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</si>
  <si>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</si>
  <si>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</si>
  <si>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</si>
  <si>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</si>
  <si>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mt20cho020la</t>
  </si>
  <si>
    <t xml:space="preserve">Ud</t>
  </si>
  <si>
    <t xml:space="preserve">Pieza prefabricada de hormigón, de color beige, para cubrición de pilastra, de 28x28x4 cm, con goterón.</t>
  </si>
  <si>
    <t xml:space="preserve">mt09mcr235</t>
  </si>
  <si>
    <t xml:space="preserve">kg</t>
  </si>
  <si>
    <t xml:space="preserve">Mortero de juntas para prefabricados de hormigón y piedra artificial, compuesto de cemento, agregados, pigmentos y aditivos especiales.</t>
  </si>
  <si>
    <t xml:space="preserve">mt28pcs010a</t>
  </si>
  <si>
    <t xml:space="preserve">l</t>
  </si>
  <si>
    <t xml:space="preserve">Protector hidrófugo en base acuosa, incoloro, autolimpiable, repelente del agua y la suciedad, para tratamiento superficial hidrofugante, para aplicar con brocha sobre superficies de piedra natural o piedra artificial.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</si>
  <si>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</si>
  <si>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</si>
  <si>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</si>
  <si>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</si>
  <si>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</si>
  <si>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</si>
  <si>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</si>
  <si>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</si>
  <si>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</si>
  <si>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</si>
  <si>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</si>
  <si>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</si>
  <si>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Medio oficial albañil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</si>
  <si>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</si>
  <si>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</si>
  <si>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</si>
  <si>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</si>
  <si>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$ 127,76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</si>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</sst>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5.95" customWidth="1"/>
    <col min="5" max="5" width="72.08" customWidth="1"/>
    <col min="6" max="6" width="11.56" customWidth="1"/>
    <col min="7" max="7" width="14.4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19.03</v>
      </c>
      <c r="H10" s="12">
        <f ca="1">ROUND(INDIRECT(ADDRESS(ROW()+(0), COLUMN()+(-2), 1))*INDIRECT(ADDRESS(ROW()+(0), COLUMN()+(-1), 1)), 2)</f>
        <v>0.11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0.002</v>
      </c>
      <c r="G11" s="12">
        <v>221.35</v>
      </c>
      <c r="H11" s="12">
        <f ca="1">ROUND(INDIRECT(ADDRESS(ROW()+(0), COLUMN()+(-2), 1))*INDIRECT(ADDRESS(ROW()+(0), COLUMN()+(-1), 1)), 2)</f>
        <v>0.44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0.57</v>
      </c>
      <c r="G12" s="12">
        <v>3.65</v>
      </c>
      <c r="H12" s="12">
        <f ca="1">ROUND(INDIRECT(ADDRESS(ROW()+(0), COLUMN()+(-2), 1))*INDIRECT(ADDRESS(ROW()+(0), COLUMN()+(-1), 1)), 2)</f>
        <v>2.08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0.011</v>
      </c>
      <c r="G13" s="12">
        <v>15.21</v>
      </c>
      <c r="H13" s="12">
        <f ca="1">ROUND(INDIRECT(ADDRESS(ROW()+(0), COLUMN()+(-2), 1))*INDIRECT(ADDRESS(ROW()+(0), COLUMN()+(-1), 1)), 2)</f>
        <v>0.17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75.53</v>
      </c>
      <c r="H14" s="12">
        <f ca="1">ROUND(INDIRECT(ADDRESS(ROW()+(0), COLUMN()+(-2), 1))*INDIRECT(ADDRESS(ROW()+(0), COLUMN()+(-1), 1)), 2)</f>
        <v>75.53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0.056</v>
      </c>
      <c r="G15" s="12">
        <v>32.28</v>
      </c>
      <c r="H15" s="12">
        <f ca="1">ROUND(INDIRECT(ADDRESS(ROW()+(0), COLUMN()+(-2), 1))*INDIRECT(ADDRESS(ROW()+(0), COLUMN()+(-1), 1)), 2)</f>
        <v>1.81</v>
      </c>
    </row>
    <row r="16" spans="1:8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0.062</v>
      </c>
      <c r="G16" s="14">
        <v>111.99</v>
      </c>
      <c r="H16" s="14">
        <f ca="1">ROUND(INDIRECT(ADDRESS(ROW()+(0), COLUMN()+(-2), 1))*INDIRECT(ADDRESS(ROW()+(0), COLUMN()+(-1), 1)), 2)</f>
        <v>6.94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87.08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0.005</v>
      </c>
      <c r="G19" s="14">
        <v>886.15</v>
      </c>
      <c r="H19" s="14">
        <f ca="1">ROUND(INDIRECT(ADDRESS(ROW()+(0), COLUMN()+(-2), 1))*INDIRECT(ADDRESS(ROW()+(0), COLUMN()+(-1), 1)), 2)</f>
        <v>4.43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4.43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0.076</v>
      </c>
      <c r="G22" s="12">
        <v>11912.7</v>
      </c>
      <c r="H22" s="12">
        <f ca="1">ROUND(INDIRECT(ADDRESS(ROW()+(0), COLUMN()+(-2), 1))*INDIRECT(ADDRESS(ROW()+(0), COLUMN()+(-1), 1)), 2)</f>
        <v>905.36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0.089</v>
      </c>
      <c r="G23" s="14">
        <v>8905.02</v>
      </c>
      <c r="H23" s="14">
        <f ca="1">ROUND(INDIRECT(ADDRESS(ROW()+(0), COLUMN()+(-2), 1))*INDIRECT(ADDRESS(ROW()+(0), COLUMN()+(-1), 1)), 2)</f>
        <v>792.55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1697.91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1789.42</v>
      </c>
      <c r="H26" s="14">
        <f ca="1">ROUND(INDIRECT(ADDRESS(ROW()+(0), COLUMN()+(-2), 1))*INDIRECT(ADDRESS(ROW()+(0), COLUMN()+(-1), 1))/100, 2)</f>
        <v>35.79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1825.21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