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<sst xmlns="http://schemas.openxmlformats.org/spreadsheetml/2006/main" count="41" uniqueCount="41">
  <si>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</si>
  <si>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URC010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</si>
  <si>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</si>
  <si>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</si>
  <si>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1 1/4" DN 32 mm, colocado en hornacina, con dos llaves de corte de compuerta.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</si>
  <si>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</si>
  <si>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</si>
  <si>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</si>
  <si>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</si>
  <si>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</si>
  <si>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</si>
  <si>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</si>
  <si>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mt37svc010i</t>
  </si>
  <si>
    <t xml:space="preserve">Ud</t>
  </si>
  <si>
    <t xml:space="preserve">Válvula de compuerta de latón fundido, para roscar, de 1 1/4".</t>
  </si>
  <si>
    <t xml:space="preserve">mt37sgl010c</t>
  </si>
  <si>
    <t xml:space="preserve">Ud</t>
  </si>
  <si>
    <t xml:space="preserve">Grifo de purga de 25 mm.</t>
  </si>
  <si>
    <t xml:space="preserve">mt37svr010d</t>
  </si>
  <si>
    <t xml:space="preserve">Ud</t>
  </si>
  <si>
    <t xml:space="preserve">Válvula de retención de latón para roscar de 1 1/4".</t>
  </si>
  <si>
    <t xml:space="preserve">mt37aar010b</t>
  </si>
  <si>
    <t xml:space="preserve">Ud</t>
  </si>
  <si>
    <t xml:space="preserve">Marco y tapa de fundición dúctil de 40x40 cm, según Compañía Suministradora.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</si>
  <si>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</si>
  <si>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</si>
  <si>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</si>
  <si>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</si>
  <si>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</si>
  <si>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</si>
  <si>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</si>
  <si>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</si>
  <si>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</si>
  <si>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</si>
  <si>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</si>
  <si>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</si>
  <si>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</si>
  <si>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</si>
  <si>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</si>
  <si>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$ 2.247,39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</si>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</sst>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50" customWidth="1"/>
    <col min="4" max="4" width="67.15" customWidth="1"/>
    <col min="5" max="5" width="11.22" customWidth="1"/>
    <col min="6" max="6" width="14.11" customWidth="1"/>
    <col min="7" max="7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169.17</v>
      </c>
      <c r="G10" s="12">
        <f ca="1">ROUND(INDIRECT(ADDRESS(ROW()+(0), COLUMN()+(-2), 1))*INDIRECT(ADDRESS(ROW()+(0), COLUMN()+(-1), 1)), 2)</f>
        <v>338.34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79.1</v>
      </c>
      <c r="G11" s="12">
        <f ca="1">ROUND(INDIRECT(ADDRESS(ROW()+(0), COLUMN()+(-2), 1))*INDIRECT(ADDRESS(ROW()+(0), COLUMN()+(-1), 1)), 2)</f>
        <v>79.1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159.63</v>
      </c>
      <c r="G12" s="12">
        <f ca="1">ROUND(INDIRECT(ADDRESS(ROW()+(0), COLUMN()+(-2), 1))*INDIRECT(ADDRESS(ROW()+(0), COLUMN()+(-1), 1)), 2)</f>
        <v>159.63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330.58</v>
      </c>
      <c r="G13" s="12">
        <f ca="1">ROUND(INDIRECT(ADDRESS(ROW()+(0), COLUMN()+(-2), 1))*INDIRECT(ADDRESS(ROW()+(0), COLUMN()+(-1), 1)), 2)</f>
        <v>330.58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16.68</v>
      </c>
      <c r="G14" s="14">
        <f ca="1">ROUND(INDIRECT(ADDRESS(ROW()+(0), COLUMN()+(-2), 1))*INDIRECT(ADDRESS(ROW()+(0), COLUMN()+(-1), 1)), 2)</f>
        <v>16.68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924.33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1.122</v>
      </c>
      <c r="F17" s="12">
        <v>12241</v>
      </c>
      <c r="G17" s="12">
        <f ca="1">ROUND(INDIRECT(ADDRESS(ROW()+(0), COLUMN()+(-2), 1))*INDIRECT(ADDRESS(ROW()+(0), COLUMN()+(-1), 1)), 2)</f>
        <v>13734.4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0.561</v>
      </c>
      <c r="F18" s="14">
        <v>8888.07</v>
      </c>
      <c r="G18" s="14">
        <f ca="1">ROUND(INDIRECT(ADDRESS(ROW()+(0), COLUMN()+(-2), 1))*INDIRECT(ADDRESS(ROW()+(0), COLUMN()+(-1), 1)), 2)</f>
        <v>4986.21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18720.7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4</v>
      </c>
      <c r="F21" s="14">
        <f ca="1">ROUND(SUM(INDIRECT(ADDRESS(ROW()+(-2), COLUMN()+(1), 1)),INDIRECT(ADDRESS(ROW()+(-6), COLUMN()+(1), 1))), 2)</f>
        <v>19645</v>
      </c>
      <c r="G21" s="14">
        <f ca="1">ROUND(INDIRECT(ADDRESS(ROW()+(0), COLUMN()+(-2), 1))*INDIRECT(ADDRESS(ROW()+(0), COLUMN()+(-1), 1))/100, 2)</f>
        <v>785.8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20430.8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