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<sst xmlns="http://schemas.openxmlformats.org/spreadsheetml/2006/main" count="37" uniqueCount="37">
  <si>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</si>
  <si>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UMF010</t>
  </si>
  <si>
    <t xml:space="preserve">Ud</t>
  </si>
  <si>
    <t xml:space="preserve">Fuente.</t>
  </si>
  <si>
    <r>
      <rPr>
        <sz val="8.25"/>
        <color rgb="FF000000"/>
        <rFont val="Arial"/>
        <family val="2"/>
      </rPr>
      <t xml:space="preserve">Fuente de fundición de 0,88 m de altura, sección rectangular de 27 cm de ancho y 7 cm de fondo, con un grifo de latón y desagüe en cubeta, fijada a una superficie soporte (no incluida en este precio).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</si>
  <si>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</si>
  <si>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</si>
  <si>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</si>
  <si>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</si>
  <si>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</si>
  <si>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</si>
  <si>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</si>
  <si>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mt52mug090l</t>
  </si>
  <si>
    <t xml:space="preserve">Ud</t>
  </si>
  <si>
    <t xml:space="preserve">Fuente de fundición de 0,88 m de altura, sección rectangular de 27 cm de ancho y 7 cm de fondo, con un grifo de latón y desagüe en cubeta.</t>
  </si>
  <si>
    <t xml:space="preserve">mt52mug200k</t>
  </si>
  <si>
    <t xml:space="preserve">Ud</t>
  </si>
  <si>
    <t xml:space="preserve">Repercusión, en la colocación de fuente, de elementos de fijación sobre superficie soporte: tarugos y tornillos de acero.</t>
  </si>
  <si>
    <t xml:space="preserve">Subtotal materiales:</t>
  </si>
  <si>
    <t xml:space="preserve">Equipo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</si>
  <si>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</si>
  <si>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</si>
  <si>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</si>
  <si>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</si>
  <si>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</si>
  <si>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</si>
  <si>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</si>
  <si>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</si>
  <si>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</si>
  <si>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</si>
  <si>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Medio oficial albañil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</si>
  <si>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</si>
  <si>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</si>
  <si>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</si>
  <si>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</si>
  <si>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$ 13.512,38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</si>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</sst>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53" customWidth="1"/>
    <col min="4" max="4" width="6.12" customWidth="1"/>
    <col min="5" max="5" width="70.38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4648.31</v>
      </c>
      <c r="H10" s="12">
        <f ca="1">ROUND(INDIRECT(ADDRESS(ROW()+(0), COLUMN()+(-2), 1))*INDIRECT(ADDRESS(ROW()+(0), COLUMN()+(-1), 1)), 2)</f>
        <v>4648.31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48.9</v>
      </c>
      <c r="H11" s="14">
        <f ca="1">ROUND(INDIRECT(ADDRESS(ROW()+(0), COLUMN()+(-2), 1))*INDIRECT(ADDRESS(ROW()+(0), COLUMN()+(-1), 1)), 2)</f>
        <v>48.9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4697.21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0.5</v>
      </c>
      <c r="G14" s="14">
        <v>14225.7</v>
      </c>
      <c r="H14" s="14">
        <f ca="1">ROUND(INDIRECT(ADDRESS(ROW()+(0), COLUMN()+(-2), 1))*INDIRECT(ADDRESS(ROW()+(0), COLUMN()+(-1), 1)), 2)</f>
        <v>7112.84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7112.84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0.27</v>
      </c>
      <c r="G17" s="12">
        <v>11912.7</v>
      </c>
      <c r="H17" s="12">
        <f ca="1">ROUND(INDIRECT(ADDRESS(ROW()+(0), COLUMN()+(-2), 1))*INDIRECT(ADDRESS(ROW()+(0), COLUMN()+(-1), 1)), 2)</f>
        <v>3216.42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0.27</v>
      </c>
      <c r="G18" s="14">
        <v>8905.02</v>
      </c>
      <c r="H18" s="14">
        <f ca="1">ROUND(INDIRECT(ADDRESS(ROW()+(0), COLUMN()+(-2), 1))*INDIRECT(ADDRESS(ROW()+(0), COLUMN()+(-1), 1)), 2)</f>
        <v>2404.36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5620.78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17430.8</v>
      </c>
      <c r="H21" s="14">
        <f ca="1">ROUND(INDIRECT(ADDRESS(ROW()+(0), COLUMN()+(-2), 1))*INDIRECT(ADDRESS(ROW()+(0), COLUMN()+(-1), 1))/100, 2)</f>
        <v>348.62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17779.5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