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<sst xmlns="http://schemas.openxmlformats.org/spreadsheetml/2006/main" count="47" uniqueCount="47">
  <si>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</si>
  <si>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UJM020</t>
  </si>
  <si>
    <t xml:space="preserve">m²</t>
  </si>
  <si>
    <t xml:space="preserve">Rocalla.</t>
  </si>
  <si>
    <r>
      <rPr>
        <sz val="8.25"/>
        <color rgb="FF000000"/>
        <rFont val="Arial"/>
        <family val="2"/>
      </rPr>
      <t xml:space="preserve">Rocalla mixta de piedras calizas de coquera sin trabajar (50 kg/m²), con arbustos de Abelia (Abelia x grandiflora) de 0,17-0,18 m de altura (1 ud/m²), conífera enana de 0,3-0,4 m de altura (0,5 ud/m²) y arbusto cubresuelos de 0,2-0,4 m de altura (1 ud/m²).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</si>
  <si>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</si>
  <si>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</si>
  <si>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</si>
  <si>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</si>
  <si>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</si>
  <si>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</si>
  <si>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</si>
  <si>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mt48ebp010a</t>
  </si>
  <si>
    <t xml:space="preserve">Ud</t>
  </si>
  <si>
    <t xml:space="preserve">Abelia (Abelia x grandiflora) de 0,17-0,18 m de altura; suministro en contenedor de 1,3 litros, D=14 cm.</t>
  </si>
  <si>
    <t xml:space="preserve">mt48adc060a</t>
  </si>
  <si>
    <t xml:space="preserve">t</t>
  </si>
  <si>
    <t xml:space="preserve">Piedras calizas de coquera sin trabajar, para uso decorativo.</t>
  </si>
  <si>
    <t xml:space="preserve">mt48ecr020a</t>
  </si>
  <si>
    <t xml:space="preserve">Ud</t>
  </si>
  <si>
    <t xml:space="preserve">Conífera enana de 0,3-0,4 m de altura, para rocalla.</t>
  </si>
  <si>
    <t xml:space="preserve">mt48ecr020b</t>
  </si>
  <si>
    <t xml:space="preserve">Ud</t>
  </si>
  <si>
    <t xml:space="preserve">Arbusto cubresuelos de 0,2-0,4 m de altura, para rocalla.</t>
  </si>
  <si>
    <t xml:space="preserve">mt48tie040</t>
  </si>
  <si>
    <t xml:space="preserve">kg</t>
  </si>
  <si>
    <t xml:space="preserve">Mantillo limpio cribado.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</si>
  <si>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</si>
  <si>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</si>
  <si>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</si>
  <si>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</si>
  <si>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</si>
  <si>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</si>
  <si>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</si>
  <si>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</si>
  <si>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</si>
  <si>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</si>
  <si>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</si>
  <si>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</si>
  <si>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</si>
  <si>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</si>
  <si>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</si>
  <si>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</si>
  <si>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</si>
  <si>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</si>
  <si>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$ 2.570,55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</si>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</sst>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81.17</v>
      </c>
      <c r="H10" s="12">
        <f ca="1">ROUND(INDIRECT(ADDRESS(ROW()+(0), COLUMN()+(-2), 1))*INDIRECT(ADDRESS(ROW()+(0), COLUMN()+(-1), 1)), 2)</f>
        <v>81.17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1359.57</v>
      </c>
      <c r="H11" s="12">
        <f ca="1">ROUND(INDIRECT(ADDRESS(ROW()+(0), COLUMN()+(-2), 1))*INDIRECT(ADDRESS(ROW()+(0), COLUMN()+(-1), 1)), 2)</f>
        <v>67.98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60.68</v>
      </c>
      <c r="H12" s="12">
        <f ca="1">ROUND(INDIRECT(ADDRESS(ROW()+(0), COLUMN()+(-2), 1))*INDIRECT(ADDRESS(ROW()+(0), COLUMN()+(-1), 1)), 2)</f>
        <v>30.34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53.56</v>
      </c>
      <c r="H13" s="12">
        <f ca="1">ROUND(INDIRECT(ADDRESS(ROW()+(0), COLUMN()+(-2), 1))*INDIRECT(ADDRESS(ROW()+(0), COLUMN()+(-1), 1)), 2)</f>
        <v>53.56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0.44</v>
      </c>
      <c r="H14" s="12">
        <f ca="1">ROUND(INDIRECT(ADDRESS(ROW()+(0), COLUMN()+(-2), 1))*INDIRECT(ADDRESS(ROW()+(0), COLUMN()+(-1), 1)), 2)</f>
        <v>1.76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10.46</v>
      </c>
      <c r="H15" s="12">
        <f ca="1">ROUND(INDIRECT(ADDRESS(ROW()+(0), COLUMN()+(-2), 1))*INDIRECT(ADDRESS(ROW()+(0), COLUMN()+(-1), 1)), 2)</f>
        <v>41.84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19.03</v>
      </c>
      <c r="H16" s="14">
        <f ca="1">ROUND(INDIRECT(ADDRESS(ROW()+(0), COLUMN()+(-2), 1))*INDIRECT(ADDRESS(ROW()+(0), COLUMN()+(-1), 1)), 2)</f>
        <v>0.95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277.6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0.27</v>
      </c>
      <c r="G19" s="12">
        <v>11912.7</v>
      </c>
      <c r="H19" s="12">
        <f ca="1">ROUND(INDIRECT(ADDRESS(ROW()+(0), COLUMN()+(-2), 1))*INDIRECT(ADDRESS(ROW()+(0), COLUMN()+(-1), 1)), 2)</f>
        <v>3216.42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0.432</v>
      </c>
      <c r="G20" s="14">
        <v>8579.62</v>
      </c>
      <c r="H20" s="14">
        <f ca="1">ROUND(INDIRECT(ADDRESS(ROW()+(0), COLUMN()+(-2), 1))*INDIRECT(ADDRESS(ROW()+(0), COLUMN()+(-1), 1)), 2)</f>
        <v>3706.4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6922.82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7200.42</v>
      </c>
      <c r="H23" s="14">
        <f ca="1">ROUND(INDIRECT(ADDRESS(ROW()+(0), COLUMN()+(-2), 1))*INDIRECT(ADDRESS(ROW()+(0), COLUMN()+(-1), 1))/100, 2)</f>
        <v>144.01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7344.43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