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<sst xmlns="http://schemas.openxmlformats.org/spreadsheetml/2006/main" count="38" uniqueCount="38">
  <si>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</si>
  <si>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</si>
  <si>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</si>
  <si>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</si>
  <si>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12x5 m y 9 kW de potencia total instalada, compuesta de kit de estructura, de acero galvanizado formado por columnas, vigas y correas, con uniones atornilladas en obra, de 2,5 m de altura libre en la parte baja, con un ángulo de inclinación de 11° y 6 m de distancia entre centros de columnas y techo de 36 módulos solares fotovoltaicos de células de silicio monocristalino, potencia máxima (Wp) 250 W, tensión a máxima potencia (Vmp) 36,2 V, intensidad a máxima potencia (Imp) 6,91 A, tensión en circuito abierto (Voc) 22,6 V, intensidad de cortocircuito (Isc) 7,32 A, eficiencia 15,38%, 72 células,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18,15 kg, con caja de conexiones con diodos, cables y conectores. Incluso accesorios, tornillería, elementos de anclaje y material de conexionado eléctrico.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</si>
  <si>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</si>
  <si>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</si>
  <si>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</si>
  <si>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</si>
  <si>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</si>
  <si>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</si>
  <si>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</si>
  <si>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mt07mag010b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</si>
  <si>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</si>
  <si>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6 m de distancia entre centros de columnas, para la formación de marquesina a un agua de 12x5 m, con accesorios, tornillería y elementos de anclaje.</t>
  </si>
  <si>
    <t xml:space="preserve">mt35sol010aBB</t>
  </si>
  <si>
    <t xml:space="preserve">Ud</t>
  </si>
  <si>
    <t xml:space="preserve">Módulo solar fotovoltaico de células de silicio monocristalino, potencia máxima (Wp) 250 W, tensión a máxima potencia (Vmp) 36,2 V, intensidad a máxima potencia (Imp) 6,91 A, tensión en circuito abierto (Voc) 22,6 V, intensidad de cortocircuito (Isc) 7,32 A, eficiencia 15,38%, 72 células,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18,15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</si>
  <si>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</si>
  <si>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</si>
  <si>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</si>
  <si>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</si>
  <si>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</si>
  <si>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</si>
  <si>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</si>
  <si>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</si>
  <si>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</si>
  <si>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</si>
  <si>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</si>
  <si>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</si>
  <si>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</si>
  <si>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</si>
  <si>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</si>
  <si>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</si>
  <si>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</si>
  <si>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</si>
  <si>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$ 581.749,23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</si>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</sst>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67.66" customWidth="1"/>
    <col min="5" max="5" width="10.71" customWidth="1"/>
    <col min="6" max="6" width="13.26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31805</v>
      </c>
      <c r="G10" s="12">
        <f ca="1">ROUND(INDIRECT(ADDRESS(ROW()+(0), COLUMN()+(-2), 1))*INDIRECT(ADDRESS(ROW()+(0), COLUMN()+(-1), 1)), 2)</f>
        <v>31805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36</v>
      </c>
      <c r="F11" s="14">
        <v>99445</v>
      </c>
      <c r="G11" s="14">
        <f ca="1">ROUND(INDIRECT(ADDRESS(ROW()+(0), COLUMN()+(-2), 1))*INDIRECT(ADDRESS(ROW()+(0), COLUMN()+(-1), 1)), 2)</f>
        <v>3.58002e+006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3.61182e+006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5.397</v>
      </c>
      <c r="F14" s="12">
        <v>12397.1</v>
      </c>
      <c r="G14" s="12">
        <f ca="1">ROUND(INDIRECT(ADDRESS(ROW()+(0), COLUMN()+(-2), 1))*INDIRECT(ADDRESS(ROW()+(0), COLUMN()+(-1), 1)), 2)</f>
        <v>66907.3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5.397</v>
      </c>
      <c r="F15" s="12">
        <v>9260.87</v>
      </c>
      <c r="G15" s="12">
        <f ca="1">ROUND(INDIRECT(ADDRESS(ROW()+(0), COLUMN()+(-2), 1))*INDIRECT(ADDRESS(ROW()+(0), COLUMN()+(-1), 1)), 2)</f>
        <v>49980.9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12.628</v>
      </c>
      <c r="F16" s="12">
        <v>12241</v>
      </c>
      <c r="G16" s="12">
        <f ca="1">ROUND(INDIRECT(ADDRESS(ROW()+(0), COLUMN()+(-2), 1))*INDIRECT(ADDRESS(ROW()+(0), COLUMN()+(-1), 1)), 2)</f>
        <v>154580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12.628</v>
      </c>
      <c r="F17" s="14">
        <v>8888.07</v>
      </c>
      <c r="G17" s="14">
        <f ca="1">ROUND(INDIRECT(ADDRESS(ROW()+(0), COLUMN()+(-2), 1))*INDIRECT(ADDRESS(ROW()+(0), COLUMN()+(-1), 1)), 2)</f>
        <v>112239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383707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3.99553e+006</v>
      </c>
      <c r="G20" s="14">
        <f ca="1">ROUND(INDIRECT(ADDRESS(ROW()+(0), COLUMN()+(-2), 1))*INDIRECT(ADDRESS(ROW()+(0), COLUMN()+(-1), 1))/100, 2)</f>
        <v>159821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4.15535e+006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