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<sst xmlns="http://schemas.openxmlformats.org/spreadsheetml/2006/main" count="73" uniqueCount="73">
  <si>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</si>
  <si>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UAP010</t>
  </si>
  <si>
    <t xml:space="preserve">Ud</t>
  </si>
  <si>
    <t xml:space="preserve">Boca de acceso.</t>
  </si>
  <si>
    <r>
      <rPr>
        <sz val="8.25"/>
        <color rgb="FF000000"/>
        <rFont val="Arial"/>
        <family val="2"/>
      </rPr>
      <t xml:space="preserve">Boca de acceso, de 1,00 m de diámetro interior y de 1,6 m de altura útil interior, de mampostería de ladrillo cerámico macizo de 1 pie de espesor asentado con mortero de cemento, confeccionado en obra, dosificación 1:6, revoque y bruñido por el interior con mortero de cemento, confeccionado en obra, con aditivo hidrófugo, dosificación 1:3 y elementos prefabricados de hormigón masivo,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instalada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</si>
  <si>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</si>
  <si>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</si>
  <si>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</si>
  <si>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</si>
  <si>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</si>
  <si>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</si>
  <si>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</si>
  <si>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</si>
  <si>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</si>
  <si>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</si>
  <si>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</si>
  <si>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</si>
  <si>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</si>
  <si>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</si>
  <si>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</si>
  <si>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</si>
  <si>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</si>
  <si>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</si>
  <si>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</si>
  <si>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</si>
  <si>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</si>
  <si>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</si>
  <si>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</si>
  <si>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</si>
  <si>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</si>
  <si>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</si>
  <si>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</si>
  <si>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</si>
  <si>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</si>
  <si>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</si>
  <si>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</si>
  <si>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mt46phm010b</t>
  </si>
  <si>
    <t xml:space="preserve">Ud</t>
  </si>
  <si>
    <t xml:space="preserve">Anillo prefabricado de hormigón masivo, con unión rígida machihembrada con junta de goma, de 100 cm de diámetro interior y 50 cm de altura, resistencia a compresión mayor de 250 kg/cm², para formación de boca de acceso.</t>
  </si>
  <si>
    <t xml:space="preserve">mt46phm020b</t>
  </si>
  <si>
    <t xml:space="preserve">Ud</t>
  </si>
  <si>
    <t xml:space="preserve">Cono asimétrico prefabricado de hormigón masivo, con unión rígida machihembrada con junta de goma, de 100 a 60 cm de diámetro interior y 60 cm de altura, resistencia a compresión mayor de 250 kg/cm², para formación de boca de acceso.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</si>
  <si>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</si>
  <si>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</si>
  <si>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</si>
  <si>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</si>
  <si>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</si>
  <si>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</si>
  <si>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</si>
  <si>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</si>
  <si>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</si>
  <si>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</si>
  <si>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</si>
  <si>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</si>
  <si>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</si>
  <si>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</si>
  <si>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</si>
  <si>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</si>
  <si>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</si>
  <si>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</si>
  <si>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</si>
  <si>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</si>
  <si>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</si>
  <si>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</si>
  <si>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</si>
  <si>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</si>
  <si>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</si>
  <si>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</si>
  <si>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</si>
  <si>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</si>
  <si>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</si>
  <si>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$ 19.333,22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</si>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</sst>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3475.43</v>
      </c>
      <c r="G10" s="12">
        <f ca="1">ROUND(INDIRECT(ADDRESS(ROW()+(0), COLUMN()+(-2), 1))*INDIRECT(ADDRESS(ROW()+(0), COLUMN()+(-1), 1)), 2)</f>
        <v>2345.92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160.61</v>
      </c>
      <c r="G11" s="12">
        <f ca="1">ROUND(INDIRECT(ADDRESS(ROW()+(0), COLUMN()+(-2), 1))*INDIRECT(ADDRESS(ROW()+(0), COLUMN()+(-1), 1)), 2)</f>
        <v>361.37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3421.91</v>
      </c>
      <c r="G12" s="12">
        <f ca="1">ROUND(INDIRECT(ADDRESS(ROW()+(0), COLUMN()+(-2), 1))*INDIRECT(ADDRESS(ROW()+(0), COLUMN()+(-1), 1)), 2)</f>
        <v>1594.61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7.97</v>
      </c>
      <c r="G13" s="12">
        <f ca="1">ROUND(INDIRECT(ADDRESS(ROW()+(0), COLUMN()+(-2), 1))*INDIRECT(ADDRESS(ROW()+(0), COLUMN()+(-1), 1)), 2)</f>
        <v>1753.4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25.22</v>
      </c>
      <c r="G14" s="12">
        <f ca="1">ROUND(INDIRECT(ADDRESS(ROW()+(0), COLUMN()+(-2), 1))*INDIRECT(ADDRESS(ROW()+(0), COLUMN()+(-1), 1)), 2)</f>
        <v>1.21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283.7</v>
      </c>
      <c r="G15" s="12">
        <f ca="1">ROUND(INDIRECT(ADDRESS(ROW()+(0), COLUMN()+(-2), 1))*INDIRECT(ADDRESS(ROW()+(0), COLUMN()+(-1), 1)), 2)</f>
        <v>107.81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4.84</v>
      </c>
      <c r="G16" s="12">
        <f ca="1">ROUND(INDIRECT(ADDRESS(ROW()+(0), COLUMN()+(-2), 1))*INDIRECT(ADDRESS(ROW()+(0), COLUMN()+(-1), 1)), 2)</f>
        <v>349.81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20.18</v>
      </c>
      <c r="G17" s="12">
        <f ca="1">ROUND(INDIRECT(ADDRESS(ROW()+(0), COLUMN()+(-2), 1))*INDIRECT(ADDRESS(ROW()+(0), COLUMN()+(-1), 1)), 2)</f>
        <v>11.4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623.98</v>
      </c>
      <c r="G18" s="12">
        <f ca="1">ROUND(INDIRECT(ADDRESS(ROW()+(0), COLUMN()+(-2), 1))*INDIRECT(ADDRESS(ROW()+(0), COLUMN()+(-1), 1)), 2)</f>
        <v>623.98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881.35</v>
      </c>
      <c r="G19" s="12">
        <f ca="1">ROUND(INDIRECT(ADDRESS(ROW()+(0), COLUMN()+(-2), 1))*INDIRECT(ADDRESS(ROW()+(0), COLUMN()+(-1), 1)), 2)</f>
        <v>881.35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0.007</v>
      </c>
      <c r="F20" s="12">
        <v>44.34</v>
      </c>
      <c r="G20" s="12">
        <f ca="1">ROUND(INDIRECT(ADDRESS(ROW()+(0), COLUMN()+(-2), 1))*INDIRECT(ADDRESS(ROW()+(0), COLUMN()+(-1), 1)), 2)</f>
        <v>0.31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1812.52</v>
      </c>
      <c r="G21" s="12">
        <f ca="1">ROUND(INDIRECT(ADDRESS(ROW()+(0), COLUMN()+(-2), 1))*INDIRECT(ADDRESS(ROW()+(0), COLUMN()+(-1), 1)), 2)</f>
        <v>1812.52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4</v>
      </c>
      <c r="F22" s="14">
        <v>73.29</v>
      </c>
      <c r="G22" s="14">
        <f ca="1">ROUND(INDIRECT(ADDRESS(ROW()+(0), COLUMN()+(-2), 1))*INDIRECT(ADDRESS(ROW()+(0), COLUMN()+(-1), 1)), 2)</f>
        <v>293.16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10136.9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</v>
      </c>
      <c r="F25" s="12">
        <v>38954.6</v>
      </c>
      <c r="G25" s="12">
        <f ca="1">ROUND(INDIRECT(ADDRESS(ROW()+(0), COLUMN()+(-2), 1))*INDIRECT(ADDRESS(ROW()+(0), COLUMN()+(-1), 1)), 2)</f>
        <v>7790.93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0.167</v>
      </c>
      <c r="F26" s="14">
        <v>2426.58</v>
      </c>
      <c r="G26" s="14">
        <f ca="1">ROUND(INDIRECT(ADDRESS(ROW()+(0), COLUMN()+(-2), 1))*INDIRECT(ADDRESS(ROW()+(0), COLUMN()+(-1), 1)), 2)</f>
        <v>405.24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8196.17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6.951</v>
      </c>
      <c r="F29" s="12">
        <v>32526.9</v>
      </c>
      <c r="G29" s="12">
        <f ca="1">ROUND(INDIRECT(ADDRESS(ROW()+(0), COLUMN()+(-2), 1))*INDIRECT(ADDRESS(ROW()+(0), COLUMN()+(-1), 1)), 2)</f>
        <v>226095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5.538</v>
      </c>
      <c r="F30" s="14">
        <v>24314.7</v>
      </c>
      <c r="G30" s="14">
        <f ca="1">ROUND(INDIRECT(ADDRESS(ROW()+(0), COLUMN()+(-2), 1))*INDIRECT(ADDRESS(ROW()+(0), COLUMN()+(-1), 1)), 2)</f>
        <v>134655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1))), 2)</f>
        <v>360750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1)),INDIRECT(ADDRESS(ROW()+(-6), COLUMN()+(1), 1)),INDIRECT(ADDRESS(ROW()+(-10), COLUMN()+(1), 1))), 2)</f>
        <v>379083</v>
      </c>
      <c r="G33" s="14">
        <f ca="1">ROUND(INDIRECT(ADDRESS(ROW()+(0), COLUMN()+(-2), 1))*INDIRECT(ADDRESS(ROW()+(0), COLUMN()+(-1), 1))/100, 2)</f>
        <v>7581.65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1)),INDIRECT(ADDRESS(ROW()+(-7), COLUMN()+(0), 1)),INDIRECT(ADDRESS(ROW()+(-11), COLUMN()+(0), 1))), 2)</f>
        <v>386664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